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1720" windowHeight="20180" activeTab="4"/>
  </bookViews>
  <sheets>
    <sheet name="Column Definitions" sheetId="1" r:id="rId1"/>
    <sheet name="Details" sheetId="2" r:id="rId2"/>
    <sheet name="Summary" sheetId="3" r:id="rId3"/>
    <sheet name="Fold Change Ascending Order" sheetId="4" r:id="rId4"/>
    <sheet name="Fold Change by Protein Type" sheetId="5" r:id="rId5"/>
  </sheets>
  <definedNames/>
  <calcPr fullCalcOnLoad="1"/>
</workbook>
</file>

<file path=xl/sharedStrings.xml><?xml version="1.0" encoding="utf-8"?>
<sst xmlns="http://schemas.openxmlformats.org/spreadsheetml/2006/main" count="14800" uniqueCount="939">
  <si>
    <t>Column Name</t>
  </si>
  <si>
    <t>Definition</t>
  </si>
  <si>
    <t>In Details</t>
  </si>
  <si>
    <t>In Summary</t>
  </si>
  <si>
    <t>is the UniProt accession number for the assigned protein</t>
  </si>
  <si>
    <t>Y</t>
  </si>
  <si>
    <t>Calculated m/z</t>
  </si>
  <si>
    <t>PTMSCAN® DIRECT RESULTS</t>
  </si>
  <si>
    <t>PTMSCAN® DIRECT RESULTS</t>
  </si>
  <si>
    <t>IAKRRRLS*SLRASTS, LSSLRAST*SKSESSQ, LRASTSKS*ESSQK--</t>
  </si>
  <si>
    <t>AKRRRLSS*LRASTSK, RLSSLRAS*TSKSESS, LSSLRAST*SKSESSQ</t>
  </si>
  <si>
    <t>LSSLRAST*SKSESSQ, LRASTSKS*ESSQK--, STSKSESS*QK-----</t>
  </si>
  <si>
    <r>
      <t xml:space="preserve">Table #1: </t>
    </r>
    <r>
      <rPr>
        <i/>
        <sz val="18"/>
        <rFont val="Verdana"/>
        <family val="0"/>
      </rPr>
      <t>H1703 Cells; Trypsin Digest; PTMScan® Direct Multi-Pathway</t>
    </r>
  </si>
  <si>
    <r>
      <t>Samples:</t>
    </r>
    <r>
      <rPr>
        <i/>
        <sz val="18"/>
        <rFont val="Verdana"/>
        <family val="0"/>
      </rPr>
      <t xml:space="preserve"> imatinib = CS 11591; SU11274 = CS 11592; DMSO = CS 11593</t>
    </r>
  </si>
  <si>
    <r>
      <t>Samples:</t>
    </r>
    <r>
      <rPr>
        <i/>
        <sz val="18"/>
        <rFont val="Verdana"/>
        <family val="0"/>
      </rPr>
      <t xml:space="preserve"> imatinitb = CS 11591; SU11274 = CS 11592; DMSO = CS 11593</t>
    </r>
  </si>
  <si>
    <r>
      <t xml:space="preserve">Table #1: </t>
    </r>
    <r>
      <rPr>
        <i/>
        <sz val="18"/>
        <rFont val="Verdana"/>
        <family val="0"/>
      </rPr>
      <t>H1703 Cells; Trypsin Digest; PTMScan® Direct Multi-Pathway</t>
    </r>
  </si>
  <si>
    <t>EKIGEGTY*GVVYKGR</t>
  </si>
  <si>
    <t>EKIGEGTY*GVVYKGR; EKIGEGTY*GVVYKAR; EKIGEGTY*GVVYKAK</t>
  </si>
  <si>
    <t>is the spectrum number that is referenced for the corresponding apex peak intensity measurement of the parent ion from the MS channel of the raw LC-MS/MS data file</t>
  </si>
  <si>
    <t>is the amino acid sequence for the peptide assignment</t>
  </si>
  <si>
    <t>is the  parent ion intensity observed during the MS at its chromatographic apex. A blank intensity value indicates that the peptide was not analyzed by MS/MS for that particular sample and does not suggest that the peptide was absent from the sample</t>
  </si>
  <si>
    <t>is the corresponding apex retention time of the parent ion from the MS channel of the raw LC-MS/MS data file</t>
  </si>
  <si>
    <t>Y</t>
  </si>
  <si>
    <t>is the site of modification for the peptide assignment. In some cases, the site is hyperlinked (when in blue text) when there are site-specific antibodies available at CST</t>
  </si>
  <si>
    <t>indicates the origin(s) of the identified peptide</t>
  </si>
  <si>
    <t>is the URL address for the PhosphoSitePlus web site for the protein assignment</t>
  </si>
  <si>
    <t>is the primary SEQUEST score for the identified peptide, which is based on the correlation of the experimental MS/MS spectrum and a theoretical MS/MS spectrum derived from the assigned sequence</t>
  </si>
  <si>
    <t>PP Probability</t>
  </si>
  <si>
    <t>is the peptide prophet probability score.  The closer to 1, the higher confidence in the assignment of the peptide sequence to the MS/MS spectrum</t>
  </si>
  <si>
    <t>Y</t>
  </si>
  <si>
    <t>PGGTLFST*TPGGTRI, PGGTRIIY*DRKFLME</t>
  </si>
  <si>
    <t>FSTTPGGT*RIIYDRK, PGGTRIIY*DRKFLME</t>
  </si>
  <si>
    <t>NPPPSPAT*ERSHYTM</t>
  </si>
  <si>
    <t>ECVRMDRT*PPPPTLS, TPPPPTLS*PAAITVG</t>
  </si>
  <si>
    <t>ECVRMDRT*PPPPTLS, TLSPAAIT*VGRGEDL</t>
  </si>
  <si>
    <t>NILQYAST*RPPTLSP</t>
  </si>
  <si>
    <t>YASTRPPT*LSPIPHI</t>
  </si>
  <si>
    <t>is the calculated, accurate mass-to-charge ratio of the identified peptide from the primary amino acid sequence and associated modifications</t>
  </si>
  <si>
    <t>Y</t>
  </si>
  <si>
    <t>is the observed charge state for the identified peptide</t>
  </si>
  <si>
    <t>Count in Details</t>
  </si>
  <si>
    <t>LPPGDYST*TPGGTLF, TPGGTLFS*TTPGGTR</t>
  </si>
  <si>
    <t>LPPGDYST*TPGGTLF, PGGTLFST*TPGGTRI</t>
  </si>
  <si>
    <t>is the number of times the designated modification site is represented from other peptide assignments in the Details tab.  These redundant assignments can be as a result of multiple charge states, presence of oxidized methionine and overlapping sequence.</t>
  </si>
  <si>
    <t>Delta Cn</t>
  </si>
  <si>
    <t>is the delta Xcorr value.  In general, a Delta Cn of 0.1 or greater is good</t>
  </si>
  <si>
    <t>is the FASTA database description of the protein entry</t>
  </si>
  <si>
    <t>Fold Change</t>
  </si>
  <si>
    <t>is the relative fold-change between the peak height of the treated (numerator) and control (denominator) conditions. A negative value indicates the peptide is more abundant in the control condition</t>
  </si>
  <si>
    <t>is the gene name for the assigned protein.  In some cases, the Gene Name is hyperlinked (when in blue text) when there are protein-specific antibodies available at CST</t>
  </si>
  <si>
    <t>is the translated molecular weight of the assigned protein</t>
  </si>
  <si>
    <t>is the mass measurement error obtained between the observed and theoretical mass of the assigned peptide</t>
  </si>
  <si>
    <t>is the spectrum number of the MS2 channel of the raw LC-MS/MS data file</t>
  </si>
  <si>
    <t>TPGGTLFS*TTPGGTR, GGTLFSTT*PGGTRII</t>
  </si>
  <si>
    <t>TPGGTLFS*TTPGGTR, FSTTPGGT*RIIYDRK</t>
  </si>
  <si>
    <t>PGGTLFST*TPGGTRI</t>
  </si>
  <si>
    <t>PGGTLFST*TPGGTRI, GGTLFSTT*PGGTRII</t>
  </si>
  <si>
    <t>GGTLFSTT*PGGTRII</t>
  </si>
  <si>
    <t>GGTLFSTT*PGGTRII, FSTTPGGT*RIIYDRK</t>
  </si>
  <si>
    <t>PTRTVAIS*DAAQLPH, GGTLFSTT*PGGTRII</t>
  </si>
  <si>
    <t>LPHDYCTT*PGGTLFS, PGGTLFST*TPGGTRI</t>
  </si>
  <si>
    <t>LPHDYCTT*PGGTLFS, GGTLFSTT*PGGTRII</t>
  </si>
  <si>
    <t>IAKRRRLS*SLRASTS, AKRRRLSS*LRASTSK, LSSLRAST*SKSESSQ, SSLRASTS*KSESSQK</t>
  </si>
  <si>
    <t>RLSSLRAS*TSKSESS, LRASTSKS*ESSQK--</t>
  </si>
  <si>
    <t>SSLRASTS*KSESSQK</t>
  </si>
  <si>
    <t>LPRPRLNT*SDFQKLK</t>
  </si>
  <si>
    <t>EGIKDGAT*MKTFCGT; EGISDGAT*MKTFCGT; EGITDAAT*MKTFCGT</t>
  </si>
  <si>
    <t>RPHFPQFS*YSASGTA, FSYSASGT*A------</t>
  </si>
  <si>
    <t>QLFMDDDS*YSHHSGL, SHHSGLEY*ADPEKFA</t>
  </si>
  <si>
    <t>LFMDDDSY*SHHSGLE</t>
  </si>
  <si>
    <t>LFMDDDSY*SHHSGLE, DDSYSHHS*GLEYADP</t>
  </si>
  <si>
    <t>DDSYSHHS*GLEYADP, SHHSGLEY*ADPEKFA</t>
  </si>
  <si>
    <t>SHHSGLEY*ADPEKFA</t>
  </si>
  <si>
    <t>IRSRHSSY*PAGTEDD</t>
  </si>
  <si>
    <t>SREYDRLY*EEYTRTS</t>
  </si>
  <si>
    <t>TFCGTPEY*LAPEVLE</t>
  </si>
  <si>
    <t>PHFPQFSY*SASGTA-, FSYSASGT*A------</t>
  </si>
  <si>
    <t>DDSYSHHS*GLEYADP</t>
  </si>
  <si>
    <t>AGAVEIRS*RHSSYPA</t>
  </si>
  <si>
    <t>VEIRSRHS*SYPAGTE</t>
  </si>
  <si>
    <t>EIRSRHSS*YPAGTED</t>
  </si>
  <si>
    <t>EKIGEGTY*GVVYKAR; EKIGEGTY*GVVYKAK</t>
  </si>
  <si>
    <t>HDHTGFLT*EYVATRW, HTGFLTEY*VATRWYR</t>
  </si>
  <si>
    <t>HTGFLTEY*VATRWYR</t>
  </si>
  <si>
    <t>SRTRTDSY*SAGQSVE</t>
  </si>
  <si>
    <t>IDHEKKAY*SFCGTVE; IDHEKKAY*SFCGTVE; IDHEKKAY*SFCGTVE; VDQEKKAY*SFCGTVE</t>
  </si>
  <si>
    <t>DIMHDSNY*VSKGSTF</t>
  </si>
  <si>
    <t>YASTRPPT*LSPIPHI, PIPHIPRS*PYKFPSS, PHIPRSPY*KFPSSPL</t>
  </si>
  <si>
    <t>YASTRPPT*LSPIPHI, PHIPRSPY*KFPSSPL</t>
  </si>
  <si>
    <t>YASTRPPT*LSPIPHI, PHIPRSPY*KFPSSPL, SPYKFPSS*PLRIPGG</t>
  </si>
  <si>
    <t>STRPPTLS*PIPHIPR, PIPHIPRS*PYKFPSS, PHIPRSPY*KFPSSPL</t>
  </si>
  <si>
    <t>STRPPTLS*PIPHIPR, PHIPRSPY*KFPSSPL</t>
  </si>
  <si>
    <t>STRPPTLS*PIPHIPR, PHIPRSPY*KFPSSPL, SPYKFPSS*PLRIPGG</t>
  </si>
  <si>
    <t>DPGSAAPY*LKTKFIC; DPGSAAPY*LKTKFIC</t>
  </si>
  <si>
    <t>MGKDGRGY*VPATIKM</t>
  </si>
  <si>
    <t>VQLPPGDY*STTPGGT, YSTTPGGT*LFSTTPG</t>
  </si>
  <si>
    <t>VQLPPGDY*STTPGGT, PGGTLFST*TPGGTRI</t>
  </si>
  <si>
    <t>VQLPPGDY*STTPGGT, GGTLFSTT*PGGTRII</t>
  </si>
  <si>
    <t>VQLPPGDY*STTPGGT, FSTTPGGT*RIIYDRK</t>
  </si>
  <si>
    <t>VQLPPGDY*STTPGGT, PGGTRIIY*DRKFLME</t>
  </si>
  <si>
    <t>LPPGDYST*TPGGTLF, PGGTRIIY*DRKFLME</t>
  </si>
  <si>
    <t>PPGDYSTT*PGGTLFS, PGGTRIIY*DRKFLME</t>
  </si>
  <si>
    <t>YSTTPGGT*LFSTTPG, PGGTRIIY*DRKFLME</t>
  </si>
  <si>
    <t>TPGGTLFS*TTPGGTR, PGGTRIIY*DRKFLME</t>
  </si>
  <si>
    <t>APSLRRKT*MCGTLDY; TPSLRRKT*MCGTLDY; TPSLRRKT*MCGTLDY</t>
  </si>
  <si>
    <t>RRKTMCGT*LDYLPPE; RRKTMCGT*LDYLPPE; RRKTMCGT*LDYLPPE</t>
  </si>
  <si>
    <t>VEKIGEGT*YGVVYKA; VEKIGEGT*YGVVYKA</t>
  </si>
  <si>
    <t>GGSGRART*SSFAEPG</t>
  </si>
  <si>
    <t>HDHTGFLT*EYVATRW</t>
  </si>
  <si>
    <t>KGNKRSRT*RTDSYSA</t>
  </si>
  <si>
    <t>NKRSRTRT*DSYSAGQ</t>
  </si>
  <si>
    <t>TRNKVRKT*FVGTPCW; TRNKVRKT*FVGTPCW</t>
  </si>
  <si>
    <t>KAYSFCGT*VEYMAPE; KAYSFCGT*VEYMAPE; KAYSFCGT*VEYMAPE; KAYSFCGT*VEYMAPE</t>
  </si>
  <si>
    <t>KESIHDGT*VTHTFCG; KESIHDGT*VTHTFCG</t>
  </si>
  <si>
    <t>VTHTFCGT*IEYMAPE; VTHTFCGT*IEYMAPE</t>
  </si>
  <si>
    <t>HEGAVTHT*FCGTIEY</t>
  </si>
  <si>
    <t>ELRKTAPT*LSPEHWK</t>
  </si>
  <si>
    <t>§35, §50</t>
  </si>
  <si>
    <t>§235, §241, §244</t>
  </si>
  <si>
    <t>§236, §240, §244</t>
  </si>
  <si>
    <t>§241, §244, §247</t>
  </si>
  <si>
    <t>§34, §54</t>
  </si>
  <si>
    <t>§36, §44</t>
  </si>
  <si>
    <t>§41, §45</t>
  </si>
  <si>
    <t>§41</t>
  </si>
  <si>
    <t>§44</t>
  </si>
  <si>
    <t>§45</t>
  </si>
  <si>
    <t>§71</t>
  </si>
  <si>
    <t>YASTRPPT*LSPIPHI, STRPPTLS*PIPHIPR</t>
  </si>
  <si>
    <t>YASTRPPT*LSPIPHI, STRPPTLS*PIPHIPR, SPYKFPSS*PLRIPGG</t>
  </si>
  <si>
    <t>YASTRPPT*LSPIPHI, PIPHIPRS*PYKFPSS</t>
  </si>
  <si>
    <t>QLPPGDYS*TTPGGTL, LPPGDYST*TPGGTLF</t>
  </si>
  <si>
    <t>QLPPGDYS*TTPGGTL, PGGTLFST*TPGGTRI</t>
  </si>
  <si>
    <t>QLPPGDYS*TTPGGTL, GGTLFSTT*PGGTRII</t>
  </si>
  <si>
    <t>QLPPGDYS*TTPGGTL, FSTTPGGT*RIIYDRK</t>
  </si>
  <si>
    <t>§778, §790, §795</t>
  </si>
  <si>
    <t>§20</t>
  </si>
  <si>
    <t>§27</t>
  </si>
  <si>
    <t>§240</t>
  </si>
  <si>
    <t>§242</t>
  </si>
  <si>
    <t>§18, §27</t>
  </si>
  <si>
    <t>LPPGDYST*TPGGTLF, GGTLFSTT*PGGTRII</t>
  </si>
  <si>
    <t>PPGDYSTT*PGGTLFS</t>
  </si>
  <si>
    <t>PPGDYSTT*PGGTLFS, YSTTPGGT*LFSTTPG</t>
  </si>
  <si>
    <t>PPGDYSTT*PGGTLFS, TPGGTLFS*TTPGGTR</t>
  </si>
  <si>
    <t>PPGDYSTT*PGGTLFS, PGGTLFST*TPGGTRI</t>
  </si>
  <si>
    <t>PPGDYSTT*PGGTLFS, GGTLFSTT*PGGTRII</t>
  </si>
  <si>
    <t>PPGDYSTT*PGGTLFS, FSTTPGGT*RIIYDRK</t>
  </si>
  <si>
    <t>YSTTPGGT*LFSTTPG</t>
  </si>
  <si>
    <t>YSTTPGGT*LFSTTPG, TPGGTLFS*TTPGGTR</t>
  </si>
  <si>
    <t>YSTTPGGT*LFSTTPG, PGGTLFST*TPGGTRI</t>
  </si>
  <si>
    <t>YSTTPGGT*LFSTTPG, GGTLFSTT*PGGTRII</t>
  </si>
  <si>
    <t>YSTTPGGT*LFSTTPG, FSTTPGGT*RIIYDRK</t>
  </si>
  <si>
    <t>TPGGTLFS*TTPGGTR, PGGTLFST*TPGGTRI</t>
  </si>
  <si>
    <t>STRPPTLS*PIPHIPR, RSPYKFPS*SPLRIPG, SPYKFPSS*PLRIPGG</t>
  </si>
  <si>
    <t>STRPPTLS*PIPHIPR, SPYKFPSS*PLRIPGG</t>
  </si>
  <si>
    <t>GSPHNPIS*SVS----, HNPISSVS*-------; GSPHNPIS*SVS----, HNPISSVS*-------</t>
  </si>
  <si>
    <t>SPHNPISS*VS-----; SPHNPISS*VS-----</t>
  </si>
  <si>
    <t>SPHNPISS*VS-----, HNPISSVS*-------; SPHNPISS*VS-----, HNPISSVS*-------</t>
  </si>
  <si>
    <t>HNPISSVS*-------; HNPISSVS*-------</t>
  </si>
  <si>
    <t>GSPLNPIS*SVS----, SPLNPISS*VS-----</t>
  </si>
  <si>
    <t>SPLNPISS*VS-----</t>
  </si>
  <si>
    <t>NTIDLPMS*PRTLDSL; NTIDLPMS*PRTLDSL</t>
  </si>
  <si>
    <t>KKKAGLAS*PEEEDAV</t>
  </si>
  <si>
    <t>QLPPGDYS*TTPGGTL, TPGGTLFS*TTPGGTR</t>
  </si>
  <si>
    <t>TPGGTLFS*TTPGGTR</t>
  </si>
  <si>
    <t>IAKRRRLS*SLRASTS, AKRRRLSS*LRASTSK, RLSSLRAS*TSKSESS</t>
  </si>
  <si>
    <t>IAKRRRLS*SLRASTS, AKRRRLSS*LRASTSK, RLSSLRAS*TSKSESS, SSLRASTS*KSESSQK</t>
  </si>
  <si>
    <t>IAKRRRLS*SLRASTS, AKRRRLSS*LRASTSK, RLSSLRAS*TSKSESS, LRASTSKS*ESSQK--</t>
  </si>
  <si>
    <t>IAKRRRLS*SLRASTS, AKRRRLSS*LRASTSK, SSLRASTS*KSESSQK</t>
  </si>
  <si>
    <t>IAKRRRLS*SLRASTS, RLSSLRAS*TSKSESS, LRASTSKS*ESSQK--, STSKSESS*QK-----</t>
  </si>
  <si>
    <t>AKRRRLSS*LRASTSK, RLSSLRAS*TSKSESS, LRASTSKS*ESSQK--</t>
  </si>
  <si>
    <t>RLSSLRAS*TSKSESS</t>
  </si>
  <si>
    <t>§44, §54</t>
  </si>
  <si>
    <t>§45, §46</t>
  </si>
  <si>
    <t>§45, §54</t>
  </si>
  <si>
    <t>§778, §780, §795</t>
  </si>
  <si>
    <t>§780, §788, §790</t>
  </si>
  <si>
    <t>§780, §788, §794</t>
  </si>
  <si>
    <t>§780, §788, §795</t>
  </si>
  <si>
    <t>ADVQLFM#DDDSYSHHS*GLEYADPEK</t>
  </si>
  <si>
    <t>Average RT</t>
  </si>
  <si>
    <t>Raw Intensity</t>
  </si>
  <si>
    <t>Raw Ratio</t>
  </si>
  <si>
    <t>Gleevec : DMSO</t>
  </si>
  <si>
    <t>SU11274 : DMSO</t>
  </si>
  <si>
    <t>MEDIAN =</t>
  </si>
  <si>
    <t>§15</t>
  </si>
  <si>
    <t>QLFMDDDS*YSHHSGL</t>
  </si>
  <si>
    <t>QLFMDDDS*YSHHSGL, DDSYSHHS*GLEYADP</t>
  </si>
  <si>
    <t>FMDDDSYS*HHSGLEY</t>
  </si>
  <si>
    <t>FMDDDSYS*HHSGLEY, DDSYSHHS*GLEYADP</t>
  </si>
  <si>
    <t>Peak Apex MS Spectrum Number</t>
  </si>
  <si>
    <t>Retention Time</t>
  </si>
  <si>
    <t>Xcorr</t>
  </si>
  <si>
    <t>Mass Accuracy (ppm)</t>
  </si>
  <si>
    <t>LLDDRHDS*GLDSMKD</t>
  </si>
  <si>
    <t>RHDSGLDS*MKDEEYE</t>
  </si>
  <si>
    <t>NTPQYLAS*PLDQEVV</t>
  </si>
  <si>
    <t>RPMRKSFS*QPGLRSL</t>
  </si>
  <si>
    <t>SEMKYLGS*PITTVPK; SEMKYLGS*PITTVPK</t>
  </si>
  <si>
    <t>RTHFPQFS*YSASIRE</t>
  </si>
  <si>
    <t>TLGRRDSS*DDWEIPD</t>
  </si>
  <si>
    <t>SGRARTSS*FAEPGGG</t>
  </si>
  <si>
    <t>RSRTRTDS*YSAGQSV</t>
  </si>
  <si>
    <t>RSRTRTDS*YSAGQSV, DSYSAGQS*VEILDGV</t>
  </si>
  <si>
    <t>RTRTDSYS*AGQSVEI</t>
  </si>
  <si>
    <t>RTRTDSYS*AGQSVEI, DSYSAGQS*VEILDGV</t>
  </si>
  <si>
    <t>DSYSAGQS*VEILDGV</t>
  </si>
  <si>
    <t>TGEAPTLS*PPRDARP</t>
  </si>
  <si>
    <t>DHEKKAYS*FCGTVEY; DHEKKAYS*FCGTVEY; DHEKKAYS*FCGTVEY; DQEKKAYS*FCGTVEY</t>
  </si>
  <si>
    <t>DHEKKAYS*FCGTVEY; DQEKKAYS*FCGTVEY</t>
  </si>
  <si>
    <t>ARDIMHDS*NYVSKGS</t>
  </si>
  <si>
    <t>TSAHSRPS*YRSASWS; GILARRPS*YRKILKD; EILSRRPS*YRKILND; EILSRRPS*YRKILNE; EILSRRPS*YRKILNE; EILSRRPS*YRKILNE; LSYDYRPS*YRMSVIA; SRQPARPS*YRQGYNG; SRQPARPS*YRQGYNG; FYSTKRPS*YRAEQYP; FYSTKRPS*YRAEQYP</t>
  </si>
  <si>
    <t>LIDSMANS*FVGTRSY; LIDSMANS*FVGTRSY</t>
  </si>
  <si>
    <t>RKTAPTLS*PEHWKAV</t>
  </si>
  <si>
    <t>AILNPPPS*PATERSH</t>
  </si>
  <si>
    <t>VGLLKLAS*PELERLI; LGLLKLAS*PELERLI</t>
  </si>
  <si>
    <t>STRPPTLS*PIPHIPR</t>
  </si>
  <si>
    <t>STRPPTLS*PIPHIPR, PIPHIPRS*PYKFPSS</t>
  </si>
  <si>
    <t>STRPPTLS*PIPHIPR, PIPHIPRS*PYKFPSS, RSPYKFPS*SPLRIPG</t>
  </si>
  <si>
    <t>STRPPTLS*PIPHIPR, PIPHIPRS*PYKFPSS, SPYKFPSS*PLRIPGG</t>
  </si>
  <si>
    <t>§780, §790, §795</t>
  </si>
  <si>
    <t>§780, §794, §795</t>
  </si>
  <si>
    <t>§34, §41</t>
  </si>
  <si>
    <t>§34, §46</t>
  </si>
  <si>
    <t>§36, §45</t>
  </si>
  <si>
    <t>§36, §46</t>
  </si>
  <si>
    <t>§41, §46</t>
  </si>
  <si>
    <t>§235, §236, §240, §242</t>
  </si>
  <si>
    <t>§235, §236, §240, §244</t>
  </si>
  <si>
    <t>§235, §236, §241, §242</t>
  </si>
  <si>
    <t>§235, §240, §244, §247</t>
  </si>
  <si>
    <t>§41, §50</t>
  </si>
  <si>
    <t>§41, §54</t>
  </si>
  <si>
    <t>§46, §50</t>
  </si>
  <si>
    <t>§50, §54</t>
  </si>
  <si>
    <t>§235, §236, §240</t>
  </si>
  <si>
    <t>§235, §236, §242</t>
  </si>
  <si>
    <t>§236, §240, §241</t>
  </si>
  <si>
    <t>§35, §44</t>
  </si>
  <si>
    <t>§35, §45</t>
  </si>
  <si>
    <t>§35, §46</t>
  </si>
  <si>
    <t>§34, §45</t>
  </si>
  <si>
    <t>§34, §50</t>
  </si>
  <si>
    <t>CK2-A1, Src</t>
  </si>
  <si>
    <t>ADVQLFM#DDDSY*SHHS*GLEYADPEK</t>
  </si>
  <si>
    <t>M#DDDSY*SHHS*GLEYADPEK</t>
  </si>
  <si>
    <t>ADVQLFMDDDSYS*HHSGLEYADPEK</t>
  </si>
  <si>
    <t>ADVQLFMDDDSYS*HHSGLEYADPEKFADSDQDRDPHR</t>
  </si>
  <si>
    <t>ADVQLFM#DDDSYS*HHSGLEYADPEKFADSDQDRDPHR</t>
  </si>
  <si>
    <t>GLETEKADVQLFM#DDDSYS*HHSGLEYADPEK</t>
  </si>
  <si>
    <t>§76</t>
  </si>
  <si>
    <t>§2446</t>
  </si>
  <si>
    <t>§2448</t>
  </si>
  <si>
    <t>§32</t>
  </si>
  <si>
    <t>§36</t>
  </si>
  <si>
    <t>§609, §616</t>
  </si>
  <si>
    <t>§609, 621</t>
  </si>
  <si>
    <t>§185</t>
  </si>
  <si>
    <t>§187</t>
  </si>
  <si>
    <t>§2444</t>
  </si>
  <si>
    <t>§202</t>
  </si>
  <si>
    <t>§204</t>
  </si>
  <si>
    <t>§220; §229; §226; §231</t>
  </si>
  <si>
    <t>§221; §230; §227; §232</t>
  </si>
  <si>
    <t>§778, §780</t>
  </si>
  <si>
    <t>§780, §790</t>
  </si>
  <si>
    <t>§232; §198; §164</t>
  </si>
  <si>
    <t>§236; §202; §168</t>
  </si>
  <si>
    <t>§778, §788, §790</t>
  </si>
  <si>
    <t>P31749</t>
  </si>
  <si>
    <t>Brk, PTPRB, Ret, Src</t>
  </si>
  <si>
    <t>EGIKDGATM#KTFCGTPEY*LAPEVLEDNDYGR</t>
  </si>
  <si>
    <t>§23, §27</t>
  </si>
  <si>
    <t>§473, §479</t>
  </si>
  <si>
    <t>§474, §479</t>
  </si>
  <si>
    <t>§19</t>
  </si>
  <si>
    <t>§21</t>
  </si>
  <si>
    <t>§37, §45</t>
  </si>
  <si>
    <t>§37, §54</t>
  </si>
  <si>
    <t>§780, §788</t>
  </si>
  <si>
    <t>§780, §795</t>
  </si>
  <si>
    <t>§37, §46</t>
  </si>
  <si>
    <t>§37, §50</t>
  </si>
  <si>
    <t>§240, §244</t>
  </si>
  <si>
    <t>716; §63; §133; §136; §87; §136; 913; 1267; 1319; 1178; 1135</t>
  </si>
  <si>
    <t>§847</t>
  </si>
  <si>
    <t>§266</t>
  </si>
  <si>
    <t>§73; §100</t>
  </si>
  <si>
    <t>§641</t>
  </si>
  <si>
    <t>§849</t>
  </si>
  <si>
    <t>§705; §705</t>
  </si>
  <si>
    <t>§75</t>
  </si>
  <si>
    <t>§1149</t>
  </si>
  <si>
    <t>§19, §23</t>
  </si>
  <si>
    <t>§467</t>
  </si>
  <si>
    <t>§237</t>
  </si>
  <si>
    <t>§14; §14</t>
  </si>
  <si>
    <t>§15; §15</t>
  </si>
  <si>
    <t>§20, §23</t>
  </si>
  <si>
    <t>§15; §15; §15</t>
  </si>
  <si>
    <t>§74</t>
  </si>
  <si>
    <t>§18, §23</t>
  </si>
  <si>
    <t>§465; §467</t>
  </si>
  <si>
    <t>§405</t>
  </si>
  <si>
    <t>§463, §465; §465, §467</t>
  </si>
  <si>
    <t>§778</t>
  </si>
  <si>
    <t>§168; §125</t>
  </si>
  <si>
    <t>§185; §233</t>
  </si>
  <si>
    <t>§185, §187</t>
  </si>
  <si>
    <t>§463; §465</t>
  </si>
  <si>
    <t>§473</t>
  </si>
  <si>
    <t>§202, §204</t>
  </si>
  <si>
    <t>§18</t>
  </si>
  <si>
    <t>§23</t>
  </si>
  <si>
    <t>§2448, §2454</t>
  </si>
  <si>
    <t>2450, §2454</t>
  </si>
  <si>
    <t>§474</t>
  </si>
  <si>
    <t>25, §46</t>
  </si>
  <si>
    <t>§447</t>
  </si>
  <si>
    <t>§463</t>
  </si>
  <si>
    <t>§227; §232</t>
  </si>
  <si>
    <t>§727; §726</t>
  </si>
  <si>
    <t>§778, §790</t>
  </si>
  <si>
    <t>§916</t>
  </si>
  <si>
    <t>§315</t>
  </si>
  <si>
    <t>§228</t>
  </si>
  <si>
    <t>§44, §45</t>
  </si>
  <si>
    <t>§37</t>
  </si>
  <si>
    <t>§780</t>
  </si>
  <si>
    <t>§46</t>
  </si>
  <si>
    <t>§778, §788</t>
  </si>
  <si>
    <t>§1490</t>
  </si>
  <si>
    <t>§222; §226</t>
  </si>
  <si>
    <t>§462, §463</t>
  </si>
  <si>
    <t>§1493</t>
  </si>
  <si>
    <t>§225; §234; §231; §236</t>
  </si>
  <si>
    <t>§462, §465; §464, §467</t>
  </si>
  <si>
    <t>§2454</t>
  </si>
  <si>
    <r>
      <t xml:space="preserve">Legend: * </t>
    </r>
    <r>
      <rPr>
        <i/>
        <sz val="18"/>
        <rFont val="Verdana"/>
        <family val="0"/>
      </rPr>
      <t xml:space="preserve">- phosphorylation, </t>
    </r>
    <r>
      <rPr>
        <b/>
        <i/>
        <sz val="18"/>
        <rFont val="Verdana"/>
        <family val="0"/>
      </rPr>
      <t xml:space="preserve"># </t>
    </r>
    <r>
      <rPr>
        <i/>
        <sz val="18"/>
        <rFont val="Verdana"/>
        <family val="0"/>
      </rPr>
      <t xml:space="preserve">-  oxidized methionine, </t>
    </r>
    <r>
      <rPr>
        <b/>
        <i/>
        <sz val="18"/>
        <rFont val="Verdana"/>
        <family val="0"/>
      </rPr>
      <t>§</t>
    </r>
    <r>
      <rPr>
        <i/>
        <sz val="18"/>
        <rFont val="Verdana"/>
        <family val="0"/>
      </rPr>
      <t xml:space="preserve"> - published site, </t>
    </r>
    <r>
      <rPr>
        <b/>
        <i/>
        <sz val="18"/>
        <color indexed="12"/>
        <rFont val="Verdana"/>
        <family val="0"/>
      </rPr>
      <t>Blue Text</t>
    </r>
    <r>
      <rPr>
        <i/>
        <sz val="18"/>
        <rFont val="Verdana"/>
        <family val="0"/>
      </rPr>
      <t xml:space="preserve"> - CST antibody available, </t>
    </r>
    <r>
      <rPr>
        <b/>
        <i/>
        <sz val="18"/>
        <rFont val="Verdana"/>
        <family val="0"/>
      </rPr>
      <t>–</t>
    </r>
    <r>
      <rPr>
        <i/>
        <sz val="18"/>
        <rFont val="Verdana"/>
        <family val="0"/>
      </rPr>
      <t xml:space="preserve"> - no Fold Change determined, </t>
    </r>
    <r>
      <rPr>
        <b/>
        <i/>
        <sz val="18"/>
        <rFont val="Verdana"/>
        <family val="0"/>
      </rPr>
      <t>Bold Intensity</t>
    </r>
    <r>
      <rPr>
        <i/>
        <sz val="18"/>
        <rFont val="Verdana"/>
        <family val="0"/>
      </rPr>
      <t xml:space="preserve"> = manually reviewed values. </t>
    </r>
    <r>
      <rPr>
        <b/>
        <i/>
        <sz val="18"/>
        <color indexed="10"/>
        <rFont val="Verdana"/>
        <family val="0"/>
      </rPr>
      <t xml:space="preserve"> Red intensity</t>
    </r>
    <r>
      <rPr>
        <i/>
        <sz val="18"/>
        <rFont val="Verdana"/>
        <family val="0"/>
      </rPr>
      <t xml:space="preserve"> = multiple identifications for one m/z.  </t>
    </r>
  </si>
  <si>
    <t>§35, §36</t>
  </si>
  <si>
    <t>§36, §54</t>
  </si>
  <si>
    <t>§37, §41</t>
  </si>
  <si>
    <t>§37, §44</t>
  </si>
  <si>
    <t>§41, §44</t>
  </si>
  <si>
    <t>§44, §46</t>
  </si>
  <si>
    <t>§44, §50</t>
  </si>
  <si>
    <t>cell division protein kinase 1 isoform 4</t>
  </si>
  <si>
    <t>P06493; P24941; Q00526</t>
  </si>
  <si>
    <t>http://www.phosphosite.org/proteinAction.do?id=582&amp;showAllSites=true</t>
  </si>
  <si>
    <t>34; 34; 35</t>
  </si>
  <si>
    <t>IGEGTYGVVYK</t>
  </si>
  <si>
    <t>CDK1</t>
  </si>
  <si>
    <t>P06493</t>
  </si>
  <si>
    <t>Cdc25A, Cdc25B, Cdc25C, HER2, Myt1, Src, Wee1</t>
  </si>
  <si>
    <t>ADVQLFMDDDSYSHHS*GLEYADPEKFADSDQDRDPHR</t>
  </si>
  <si>
    <t>GLETEKADVQLFM#DDDSYSHHS*GLEYADPEK</t>
  </si>
  <si>
    <t/>
  </si>
  <si>
    <t>human</t>
  </si>
  <si>
    <t>0</t>
  </si>
  <si>
    <t>1</t>
  </si>
  <si>
    <t>Species</t>
  </si>
  <si>
    <t>Raw Intensity</t>
  </si>
  <si>
    <t>MS2 Spectrum Number</t>
  </si>
  <si>
    <t>http://www.phosphosite.org/proteinAction.do?id=6914&amp;showAllSites=true</t>
  </si>
  <si>
    <t>185</t>
  </si>
  <si>
    <t>QNTPQYLAS*PLDQEVVPCTPSHVGRPR</t>
  </si>
  <si>
    <t>G protein or regulator</t>
  </si>
  <si>
    <t>51</t>
  </si>
  <si>
    <t>DeltaCn</t>
  </si>
  <si>
    <t>Rsp</t>
  </si>
  <si>
    <t>PP_Probability</t>
  </si>
  <si>
    <t>Log2 Ratio</t>
  </si>
  <si>
    <t>Normalized Log2 Ratio</t>
  </si>
  <si>
    <t>Normalized Fold Change</t>
  </si>
  <si>
    <t>Row Index</t>
  </si>
  <si>
    <t>Protein Type</t>
  </si>
  <si>
    <t>Gene Name</t>
  </si>
  <si>
    <t>Protein Name</t>
  </si>
  <si>
    <t>Site</t>
  </si>
  <si>
    <t>CK2-A1, IKK-alpha, IKK-beta, IKK-epsilon, Nik, RSK2, SGK1, p90RSK</t>
  </si>
  <si>
    <t>LLDDRHDS*GLDSM#KDEEYEQM#VK</t>
  </si>
  <si>
    <t>CK2-A1, IKK-alpha, IKK-beta, IKK-epsilon, Nik, p90RSK</t>
  </si>
  <si>
    <t>LLDDRHDSGLDS*M#KDEEYEQM#VK</t>
  </si>
  <si>
    <t>Enzyme, misc.</t>
  </si>
  <si>
    <t>DOT1L</t>
  </si>
  <si>
    <t>741</t>
  </si>
  <si>
    <t>histone-lysine N-methyltransferase, H3 lysine-79 specific</t>
  </si>
  <si>
    <t>Q8TEK3</t>
  </si>
  <si>
    <t>Description</t>
  </si>
  <si>
    <t>Accession</t>
  </si>
  <si>
    <t>URL</t>
  </si>
  <si>
    <t>kD</t>
  </si>
  <si>
    <t>-7/+7 peptide</t>
  </si>
  <si>
    <t>Upstream Kinase</t>
  </si>
  <si>
    <t>Downstream  Target</t>
  </si>
  <si>
    <t>Peptide</t>
  </si>
  <si>
    <t>Charge</t>
  </si>
  <si>
    <t>Calc. m/z</t>
  </si>
  <si>
    <t>Gleevec (CS11591)</t>
  </si>
  <si>
    <t>SU11274 (CS11592)</t>
  </si>
  <si>
    <t>DMSO (CS11593)</t>
  </si>
  <si>
    <t>Motif</t>
  </si>
  <si>
    <t>Lax</t>
  </si>
  <si>
    <t>Adaptor/scaffold</t>
  </si>
  <si>
    <t>CAV2</t>
  </si>
  <si>
    <t>caveolin-2</t>
  </si>
  <si>
    <t>caveolin-2 isoform a and b</t>
  </si>
  <si>
    <t>P51636</t>
  </si>
  <si>
    <t>http://www.phosphosite.org/proteinAction.do?id=3909&amp;showAllSites=true</t>
  </si>
  <si>
    <t>18</t>
  </si>
  <si>
    <t>ADVQLFM#DDDS*YSHHSGLEYADPEK</t>
  </si>
  <si>
    <t>ADVQLFM#DDDS*YSHHSGLEYADPEKFADSDQDRDPHR</t>
  </si>
  <si>
    <t>CK2-A1</t>
  </si>
  <si>
    <t>ADVQLFM#DDDS*YSHHS*GLEYADPEKFADSDQDRDPHR</t>
  </si>
  <si>
    <t>MDDDS*YSHHS*GLEYADPEK</t>
  </si>
  <si>
    <t>M#DDDS*YSHHS*GLEYADPEK</t>
  </si>
  <si>
    <t>M#DDDS*YSHHS*GLEYADPEKFADSDQDRDPHR</t>
  </si>
  <si>
    <t>ADVQLFM#DDDS*YSHHSGLEY*ADPEKFADSDQDRDPHR</t>
  </si>
  <si>
    <t>Src</t>
  </si>
  <si>
    <t>ERK1, ERK2, RASA1, caveolin-1</t>
  </si>
  <si>
    <t>ADVQLFMDDDSY*SHHSGLEYADPEKFADSDQDRDPHR</t>
  </si>
  <si>
    <t>ADVQLFM#DDDSY*SHHSGLEYADPEKFADSDQDRDPHR</t>
  </si>
  <si>
    <t>M#DDDSY*SHHSGLEYADPEKFADSDQDRDPHR</t>
  </si>
  <si>
    <t>13</t>
  </si>
  <si>
    <t>IADPEHDHTGFLT*EYVATR</t>
  </si>
  <si>
    <t>106</t>
  </si>
  <si>
    <t>DUPD1, ERK1, JAK2, Lck, MEK1, MEK2, MKP-2, PPP2CA, PPP2CB, STS-1</t>
  </si>
  <si>
    <t>CCND1, CDK4, ERK1, ERK2, KSR, MSK1, TACE</t>
  </si>
  <si>
    <t>IADPEHDHTGFLT*EY*VATR</t>
  </si>
  <si>
    <t>IADPEHDHTGFLTEY*VATR</t>
  </si>
  <si>
    <t>MTOR</t>
  </si>
  <si>
    <t>mTOR</t>
  </si>
  <si>
    <t>M#DDDSYS*HHSGLEYADPEKFADSDQDRDPHR</t>
  </si>
  <si>
    <t>MDDDSYS*HHS*GLEYADPEK</t>
  </si>
  <si>
    <t>http://www.phosphosite.org/proteinAction.do?id=570&amp;showAllSites=true</t>
  </si>
  <si>
    <t>56; 56; 56</t>
  </si>
  <si>
    <t>T*M#KTFCGTPEYLAPEVLEDNDYGR</t>
  </si>
  <si>
    <t>AKT1</t>
  </si>
  <si>
    <t>RPHFPQFSY*SASGT*A</t>
  </si>
  <si>
    <t>AKT2</t>
  </si>
  <si>
    <t>Akt2</t>
  </si>
  <si>
    <t>RAC-beta serine/threonine-protein kinase</t>
  </si>
  <si>
    <t>P31751</t>
  </si>
  <si>
    <t>ATM, Akt1, DNA-PK, ILK, MAPKAPK2, OGT, PDK1, PHLPP, PHLPP2, PIK3CA, PIP5K, PKCA, PKCB, PKCE, PKD1, PPP1CA, PPP2CA, PTEN, SHP-1, mTOR, p38-alpha</t>
  </si>
  <si>
    <t>ILK, PAK1, PDK1, PIK3R1, PPP2CA, Raf1, Rictor</t>
  </si>
  <si>
    <t>RPHFPQFS*YSASGTA</t>
  </si>
  <si>
    <t>MDDDSYSHHS*GLEYADPEK</t>
  </si>
  <si>
    <t>29</t>
  </si>
  <si>
    <t>M#DDDSYSHHS*GLEYADPEK</t>
  </si>
  <si>
    <t>M#DDDSYSHHS*GLEYADPEKFADSDQDRDPHR</t>
  </si>
  <si>
    <t>ADVQLFM#DDDSYSHHS*GLEY*ADPEKFADSDQDRDPHR</t>
  </si>
  <si>
    <t>34</t>
  </si>
  <si>
    <t>ADVQLFMDDDSYSHHSGLEY*ADPEKFADSDQDRDPHR</t>
  </si>
  <si>
    <t>Apoptosis</t>
  </si>
  <si>
    <t>AKT1S1</t>
  </si>
  <si>
    <t>PRAS40</t>
  </si>
  <si>
    <t>proline-rich AKT1 substrate 1</t>
  </si>
  <si>
    <t>Q96B36</t>
  </si>
  <si>
    <t>http://www.phosphosite.org/proteinAction.do?id=6306&amp;showAllSites=true</t>
  </si>
  <si>
    <t>Akt1</t>
  </si>
  <si>
    <t>14-3-3 beta, 14-3-3 eta</t>
  </si>
  <si>
    <t>LNT*SDFQK</t>
  </si>
  <si>
    <t>36</t>
  </si>
  <si>
    <t>LNT*SDFQKLK</t>
  </si>
  <si>
    <t>41</t>
  </si>
  <si>
    <t>BAD</t>
  </si>
  <si>
    <t>bcl2 antagonist of cell death</t>
  </si>
  <si>
    <t>Q92934</t>
  </si>
  <si>
    <t>http://www.phosphosite.org/proteinAction.do?id=1156&amp;showAllSites=true</t>
  </si>
  <si>
    <t>S*RHSSYPAGTEDDEGMGEEPSPFR</t>
  </si>
  <si>
    <t>SRHS*SYPAGTEDDEGMGEEPSPFR</t>
  </si>
  <si>
    <t>43</t>
  </si>
  <si>
    <t>A-Raf, Akt1, B-Raf, JNK1, MSK1, PAK1, PAK5, PKACa, PKCE, PKCI, PKCT, PKD1, PPP2CA, Pim1, Pim2, Pim3, RSK2, Raf1, p90RSK</t>
  </si>
  <si>
    <t>14-3-3 beta, 14-3-3 epsilon, Bcl-2, Bcl-xL, JNK1, PKACa, PKCA, PPP2CA</t>
  </si>
  <si>
    <t>SRHSS*YPAGTEDDEGMGEEPSPFR</t>
  </si>
  <si>
    <t>SRHSS*YPAGTEDDEGM#GEEPSPFR</t>
  </si>
  <si>
    <t>SRHSSY*PAGTEDDEGMGEEPSPFR</t>
  </si>
  <si>
    <t>Chromatin, DNA-binding, DNA repair or DNA replication protein</t>
  </si>
  <si>
    <t>NFKBIA</t>
  </si>
  <si>
    <t>IkB-alpha</t>
  </si>
  <si>
    <t>NF-kappa-B inhibitor alpha</t>
  </si>
  <si>
    <t>P25963</t>
  </si>
  <si>
    <t>http://www.phosphosite.org/proteinAction.do?id=990&amp;showAllSites=true</t>
  </si>
  <si>
    <t>RDSS*DDWEIPDGQITVGQR</t>
  </si>
  <si>
    <t>CDK1; CDK2; CDK3</t>
  </si>
  <si>
    <t>P24941; Q00526</t>
  </si>
  <si>
    <t>http://www.phosphosite.org/proteinAction.do?id=583&amp;showAllSites=true</t>
  </si>
  <si>
    <t>34; 35</t>
  </si>
  <si>
    <t>Cdc25A</t>
  </si>
  <si>
    <t>VEKIGEGT*YGVVYK</t>
  </si>
  <si>
    <t>Cdc25A, Wee1</t>
  </si>
  <si>
    <t>VEKIGEGTY*GVVYK</t>
  </si>
  <si>
    <t>94</t>
  </si>
  <si>
    <t>GSK3A</t>
  </si>
  <si>
    <t>glycogen synthase kinase-3 alpha</t>
  </si>
  <si>
    <t>P49840</t>
  </si>
  <si>
    <t>Cdc25C</t>
  </si>
  <si>
    <t>IEKIGEGTY*GVVYK</t>
  </si>
  <si>
    <t>Cdc25A, Cdc25B, Cdc25C, HER2, Myt1, Src, Wee1; Cdc25A, Wee1</t>
  </si>
  <si>
    <t>IGEGTY*GVVYK</t>
  </si>
  <si>
    <t>89</t>
  </si>
  <si>
    <t>CDK2; CDK3</t>
  </si>
  <si>
    <t>Akt1, PKACa, PKCA, PKCB, PKCB iso2, PKCD, PKCG, PKCH, RSK2</t>
  </si>
  <si>
    <t>ARTSS*FAEPGGGGGGGGGGPGGSASGPGGTGGGK</t>
  </si>
  <si>
    <t>MAPK1</t>
  </si>
  <si>
    <t>ERK2</t>
  </si>
  <si>
    <t>TBC1D1</t>
  </si>
  <si>
    <t>TBC1 domain family member 1</t>
  </si>
  <si>
    <t>Q86TI0</t>
  </si>
  <si>
    <t>http://www.phosphosite.org/proteinAction.do?id=4188&amp;showAllSites=true</t>
  </si>
  <si>
    <t>133</t>
  </si>
  <si>
    <t>AMPKA1, Akt1</t>
  </si>
  <si>
    <t>14-3-3 sigma</t>
  </si>
  <si>
    <t>SFS*QPGLR</t>
  </si>
  <si>
    <t>Kinase (non-protein)</t>
  </si>
  <si>
    <t>52</t>
  </si>
  <si>
    <t>PIK3R1</t>
  </si>
  <si>
    <t>phosphatidylinositol 3-kinase regulatory subunit alpha isoform 2</t>
  </si>
  <si>
    <t>P27986</t>
  </si>
  <si>
    <t>http://www.phosphosite.org/proteinAction.do?id=872&amp;showAllSites=true</t>
  </si>
  <si>
    <t>84</t>
  </si>
  <si>
    <t>SREYDRLY*EEYTR</t>
  </si>
  <si>
    <t>53</t>
  </si>
  <si>
    <t>PIK3R2</t>
  </si>
  <si>
    <t>phosphatidylinositol 3-kinase regulatory subunit beta</t>
  </si>
  <si>
    <t>O00459</t>
  </si>
  <si>
    <t>http://www.phosphosite.org/proteinAction.do?id=3317&amp;showAllSites=true</t>
  </si>
  <si>
    <t>82</t>
  </si>
  <si>
    <t>EYDQLYEEYTR</t>
  </si>
  <si>
    <t>Phosphatase</t>
  </si>
  <si>
    <t>CDC25C; CDC25C</t>
  </si>
  <si>
    <t>Cdc25C; Cdc25C iso3</t>
  </si>
  <si>
    <t>M-phase inducer phosphatase 3 isoform a</t>
  </si>
  <si>
    <t>P30307; P30307-3</t>
  </si>
  <si>
    <t>http://www.phosphosite.org/proteinAction.do?id=938&amp;showAllSites=true</t>
  </si>
  <si>
    <t>53; 49</t>
  </si>
  <si>
    <t>CDK1, JNK1, JNK2; CDK1, JNK1, JNK2</t>
  </si>
  <si>
    <t>YLGS*PITTVPK</t>
  </si>
  <si>
    <t>Protein kinase, Ser/Thr (non-receptor)</t>
  </si>
  <si>
    <t>56</t>
  </si>
  <si>
    <t>AKT1; AKT2; AKT3</t>
  </si>
  <si>
    <t>Akt1; Akt2; Akt3</t>
  </si>
  <si>
    <t>305; 306; 302</t>
  </si>
  <si>
    <t>RAC-alpha serine/threonine-protein kinase</t>
  </si>
  <si>
    <t>P31749; P31751; Q9Y243</t>
  </si>
  <si>
    <t>DUPD1, ERK2, JAK2, Lck, MEK1, MKP-1, PPP2CA, PPP2CB</t>
  </si>
  <si>
    <t>VADPDHDHTGFLT*EY*VATR</t>
  </si>
  <si>
    <t>VADPDHDHTGFLTEY*VATR</t>
  </si>
  <si>
    <t>104</t>
  </si>
  <si>
    <t>MAPK3</t>
  </si>
  <si>
    <t>ERK1</t>
  </si>
  <si>
    <t>mitogen-activated protein kinase 3 isoform 2</t>
  </si>
  <si>
    <t>P27361</t>
  </si>
  <si>
    <t>http://www.phosphosite.org/proteinAction.do?id=595&amp;showAllSites=true</t>
  </si>
  <si>
    <t>DUPD1, MEK1, MEK2, MKP-2, PPP2CA, PPP2CB, STS-1</t>
  </si>
  <si>
    <t>ERK1, ERK2, KSR, MSK1, TACE</t>
  </si>
  <si>
    <t>AMPKA1, Akt1, p70S6K</t>
  </si>
  <si>
    <t>TRT*DSYSAGQSVEILDGVELGEPAHK</t>
  </si>
  <si>
    <t>TRT*DSYSAGQSVEILDGVELGEPAHKK</t>
  </si>
  <si>
    <t>Akt1, p70S6K</t>
  </si>
  <si>
    <t>TRTDS*YSAGQSVEILDGVELGEPAHK</t>
  </si>
  <si>
    <t>TRTDS*YSAGQSVEILDGVELGEPAHKK</t>
  </si>
  <si>
    <t>Akt1, mTOR, p70S6K</t>
  </si>
  <si>
    <t>TRTDS*YSAGQS*VEILDGVELGEPAHK</t>
  </si>
  <si>
    <t>123</t>
  </si>
  <si>
    <t>serine/threonine-protein kinase mTOR</t>
  </si>
  <si>
    <t>P42345</t>
  </si>
  <si>
    <t>http://www.phosphosite.org/proteinAction.do?id=564&amp;showAllSites=true</t>
  </si>
  <si>
    <t>289</t>
  </si>
  <si>
    <t>RPHFPQFS*YSASGT*A</t>
  </si>
  <si>
    <t>TRTDSYS*AGQSVEILDGVELGEPAHK</t>
  </si>
  <si>
    <t>TRTDSYS*AGQS*VEILDGVELGEPAHKK</t>
  </si>
  <si>
    <t>TRTDSYSAGQS*VEILDGVELGEPAHKK</t>
  </si>
  <si>
    <t>http://www.phosphosite.org/proteinAction.do?id=669&amp;showAllSites=true</t>
  </si>
  <si>
    <t>PHLPP, PTEN</t>
  </si>
  <si>
    <t>THFPQFS*YSASIRE</t>
  </si>
  <si>
    <t>AURKB; AURKC; AURKC</t>
  </si>
  <si>
    <t>AurB; AurC; AurC iso2</t>
  </si>
  <si>
    <t>serine/threonine-protein kinase 12</t>
  </si>
  <si>
    <t>Q96GD4; Q9UQB9; Q9UQB9-2</t>
  </si>
  <si>
    <t>http://www.phosphosite.org/proteinAction.do?id=2170&amp;showAllSites=true</t>
  </si>
  <si>
    <t>39; 36; 32</t>
  </si>
  <si>
    <t>AurB, MST1, PPP2CA; PKACa; PKACa</t>
  </si>
  <si>
    <t>INCENP</t>
  </si>
  <si>
    <t>RKT*MCGTLDYLPPEM#IEGR</t>
  </si>
  <si>
    <t>RKT*M#CGTLDYLPPEMIEGR</t>
  </si>
  <si>
    <t>RKT*M#CGTLDYLPPEM#IEGR</t>
  </si>
  <si>
    <t>RKTMCGT*LDYLPPEM#IEGR</t>
  </si>
  <si>
    <t>RKTM#CGT*LDYLPPEMIEGR</t>
  </si>
  <si>
    <t>RKTM#CGT*LDYLPPEM#IEGR</t>
  </si>
  <si>
    <t>BRAF</t>
  </si>
  <si>
    <t>B-Raf</t>
  </si>
  <si>
    <t>serine/threonine-protein kinase B-raf</t>
  </si>
  <si>
    <t>P15056</t>
  </si>
  <si>
    <t>http://www.phosphosite.org/proteinAction.do?id=577&amp;showAllSites=true</t>
  </si>
  <si>
    <t>OXSR1; STK39</t>
  </si>
  <si>
    <t>OSR1; STLK3</t>
  </si>
  <si>
    <t>serine/threonine-protein kinase OSR1</t>
  </si>
  <si>
    <t>O95747; Q9UEW8</t>
  </si>
  <si>
    <t>http://www.phosphosite.org/proteinAction.do?id=824&amp;showAllSites=true</t>
  </si>
  <si>
    <t>58; 60</t>
  </si>
  <si>
    <t>WNK1; STLK3, WNK1, WNK4</t>
  </si>
  <si>
    <t>VRKT*FVGTPCWM#APEVM#EQVR</t>
  </si>
  <si>
    <t>PKN1</t>
  </si>
  <si>
    <t>serine/threonine-protein kinase N1 isoform 2</t>
  </si>
  <si>
    <t>Q16512</t>
  </si>
  <si>
    <t>http://www.phosphosite.org/proteinAction.do?id=650&amp;showAllSites=true</t>
  </si>
  <si>
    <t>TDVSNFDEEFTGEAPTLS*PPRDAR</t>
  </si>
  <si>
    <t>139</t>
  </si>
  <si>
    <t>RPS6KA1; RPS6KA1; RPS6KA3; RPS6KA6</t>
  </si>
  <si>
    <t>p90RSK; p90RSK iso3; RSK2; RSK4</t>
  </si>
  <si>
    <t>ribosomal protein S6 kinase alpha-1 isoform b</t>
  </si>
  <si>
    <t>Q15418; NP_001006666; P51812; Q9UK32</t>
  </si>
  <si>
    <t>http://www.phosphosite.org/proteinAction.do?id=890&amp;showAllSites=true</t>
  </si>
  <si>
    <t>83; 84; 84; 84</t>
  </si>
  <si>
    <t>KAY*SFCGTVEYM#APEVVNR</t>
  </si>
  <si>
    <t>cell division protein kinase 2 isoform 1</t>
  </si>
  <si>
    <t>GTYFPAILNPPPS*PATER</t>
  </si>
  <si>
    <t>PDK1, p90RSK; PDK1, p90RSK; PDK1</t>
  </si>
  <si>
    <t>PKAR1A; PKAR1A</t>
  </si>
  <si>
    <t>KAYS*FCGTVEYM#APEVV</t>
  </si>
  <si>
    <t>KAYS*FCGTVEYMAPEVVNR</t>
  </si>
  <si>
    <t>KAYS*FCGTVEYM#APEVVNR</t>
  </si>
  <si>
    <t>KAYSFCGT*VEYMAPEVVNR</t>
  </si>
  <si>
    <t>RPS6KA3; RPS6KA6</t>
  </si>
  <si>
    <t>RSK2; RSK4</t>
  </si>
  <si>
    <t>ribosomal protein S6 kinase alpha-3</t>
  </si>
  <si>
    <t>http://www.phosphosite.org/proteinAction.do?id=603&amp;showAllSites=true</t>
  </si>
  <si>
    <t>ART*SSFAEPGGGGGGGGGGPGGSASGPGGTGGGK</t>
  </si>
  <si>
    <t>CDK1, CDK3, CK2-A1, ERK1, ERK7, JNK1, JNK2, PLK3, VRK1; ERK1, ERK2</t>
  </si>
  <si>
    <t>JNK1, Pin1</t>
  </si>
  <si>
    <t>KLAS*PELER</t>
  </si>
  <si>
    <t>PHC3</t>
  </si>
  <si>
    <t>polyhomeotic-like protein 3</t>
  </si>
  <si>
    <t>Q8NDX5</t>
  </si>
  <si>
    <t>http://www.phosphosite.org/proteinAction.do?id=6281&amp;showAllSites=true</t>
  </si>
  <si>
    <t>MDRT*PPPPTLS*PAAITVGR</t>
  </si>
  <si>
    <t>M#DRT*PPPPTLS*PAAITVGR</t>
  </si>
  <si>
    <t>M#DRT*PPPPTLSPAAIT*VGR</t>
  </si>
  <si>
    <t>RB1</t>
  </si>
  <si>
    <t>Rb</t>
  </si>
  <si>
    <t>774</t>
  </si>
  <si>
    <t>mitogen-activated protein kinase 1</t>
  </si>
  <si>
    <t>P28482</t>
  </si>
  <si>
    <t>http://www.phosphosite.org/proteinAction.do?id=832&amp;showAllSites=true</t>
  </si>
  <si>
    <t>DUPD1, MEK1, MKP-1, PPP2CA, PPP2CB</t>
  </si>
  <si>
    <t>ERK1, ERK2, GNB1, Gab1, KSR, MEK1, MSK1, TACE</t>
  </si>
  <si>
    <t>VADPDHDHTGFLT*EYVATR</t>
  </si>
  <si>
    <t>KAYS*FCGTVEYMAPEVVNRR</t>
  </si>
  <si>
    <t>RPS6KB1; RPS6KB1</t>
  </si>
  <si>
    <t>p70S6K; p70S6K iso2</t>
  </si>
  <si>
    <t>248; 225</t>
  </si>
  <si>
    <t>ribosomal protein S6 kinase beta-1</t>
  </si>
  <si>
    <t>P23443; P23443-2</t>
  </si>
  <si>
    <t>http://www.phosphosite.org/proteinAction.do?id=628&amp;showAllSites=true</t>
  </si>
  <si>
    <t>59; 56</t>
  </si>
  <si>
    <t>ESIHDGT*VTHTFCGTIEYM#APEILM#R</t>
  </si>
  <si>
    <t>256; 233</t>
  </si>
  <si>
    <t>ESIHDGTVTHTFCGT*IEYM#APEILM#R</t>
  </si>
  <si>
    <t>RPS6KB2</t>
  </si>
  <si>
    <t>p70S6Kb</t>
  </si>
  <si>
    <t>ribosomal protein S6 kinase beta-2</t>
  </si>
  <si>
    <t>Q9UBS0</t>
  </si>
  <si>
    <t>http://www.phosphosite.org/proteinAction.do?id=791&amp;showAllSites=true</t>
  </si>
  <si>
    <t>ESIHEGAVTHT*FCGTIEYM#APEILVR</t>
  </si>
  <si>
    <t>Protein kinase, Tyr (receptor)</t>
  </si>
  <si>
    <t>PDGFRA</t>
  </si>
  <si>
    <t>PDGFRa</t>
  </si>
  <si>
    <t>alpha-type platelet-derived growth factor receptor precursor</t>
  </si>
  <si>
    <t>P16234</t>
  </si>
  <si>
    <t>http://www.phosphosite.org/proteinAction.do?id=1027&amp;showAllSites=true</t>
  </si>
  <si>
    <t>DIM#HDS*NYVSK</t>
  </si>
  <si>
    <t>DIMHDSNY*VSK</t>
  </si>
  <si>
    <t>Protein kinase, atypical</t>
  </si>
  <si>
    <t>ALPK1; ATF1; CREB1; CREM; CREM; CREM; DCHS2; FNDC1; FNDC1; PKP4; PKP4</t>
  </si>
  <si>
    <t>AlphaK3; ATF-1; CREB; CREM; CREM iso2; CREM iso3; DCHS2; FNDC1; FNDC1 iso3; plakophilin 4; plakophilin 4 iso2</t>
  </si>
  <si>
    <t>T*RTDSYSAGQSVEILDGVELGEPAHKK</t>
  </si>
  <si>
    <t>LKTNILQYASTRPPTLS*PIPHIPR</t>
  </si>
  <si>
    <t>TNILQYASTRPPTLS*PIPHIPR</t>
  </si>
  <si>
    <t>CDK4, CDK6, PKACa, PPP1CA, PPP1CC</t>
  </si>
  <si>
    <t>TNILQYASTRPPTLS*PIPHIPRS*PYKFPSSPLR</t>
  </si>
  <si>
    <t>TNILQYASTRPPTLS*PIPHIPRS*PY*KFPSSPLR</t>
  </si>
  <si>
    <t>TNILQYASTRPPTLS*PIPHIPRS*PYKFPS*SPLR</t>
  </si>
  <si>
    <t>TNILQYASTRPPTLS*PIPHIPRS*PYKFPSS*PLR</t>
  </si>
  <si>
    <t>TRTDS*YSAGQS*VEILDGVELGEPAHKK</t>
  </si>
  <si>
    <t>2449</t>
  </si>
  <si>
    <t>TRTDSY*SAGQSVEILDGVELGEPAHK</t>
  </si>
  <si>
    <t>TRTDSY*SAGQSVEILDGVELGEPAHKK</t>
  </si>
  <si>
    <t>2450</t>
  </si>
  <si>
    <t>TNILQYASTRPPTLS*PIPHIPRSPYKFPSS*PLR</t>
  </si>
  <si>
    <t>SMAD1; SMAD9</t>
  </si>
  <si>
    <t>Smad1; Smad8</t>
  </si>
  <si>
    <t>mothers against decapentaplegic homolog 1</t>
  </si>
  <si>
    <t>Q15797; O15198</t>
  </si>
  <si>
    <t>http://www.phosphosite.org/proteinAction.do?id=1044&amp;showAllSites=true</t>
  </si>
  <si>
    <t>52; 52</t>
  </si>
  <si>
    <t>VLTQM#GSPHNPISSVS</t>
  </si>
  <si>
    <t>CK1-A</t>
  </si>
  <si>
    <t>GTYFPAILNPPPSPAT*ER</t>
  </si>
  <si>
    <t>Transcriptional regulator</t>
  </si>
  <si>
    <t>JUN; JUND</t>
  </si>
  <si>
    <t>Jun; JunD</t>
  </si>
  <si>
    <t>CDK3, MSK1; ATM, Akt1, Btk, CaMK1-alpha, CaMK2-alpha, CaMK4, Cot, DYRK3, GSK3A, MAPKAPK2, MSK1, MSK2, PKACa, PKCA, PKCE, PKD1, PPP1CA, RSK2, RSK3, SGK1, TSSK4, p90RSK; CDK1, CaMK2-alpha, PKACa, PKCA, p70S6K; CDK1, CaMK2-alpha, PKACa, PKCA, p70S6K; CDK1, CaMK2-alpha, PKACa, PKCA, p70S6K</t>
  </si>
  <si>
    <t>CBP, CREB, CREM, MEIS1, Myb, MyoD, Nur77, RGS13, SOX9, TORC2, p300</t>
  </si>
  <si>
    <t>RPS*YR</t>
  </si>
  <si>
    <t>Protein kinase, dual-specificity</t>
  </si>
  <si>
    <t>MAP2K1; MAP2K2</t>
  </si>
  <si>
    <t>MEK1; MEK2</t>
  </si>
  <si>
    <t>dual specificity mitogen-activated protein kinase kinase 1</t>
  </si>
  <si>
    <t>Q02750; P36507</t>
  </si>
  <si>
    <t>http://www.phosphosite.org/proteinAction.do?id=619&amp;showAllSites=true</t>
  </si>
  <si>
    <t>43; 44</t>
  </si>
  <si>
    <t>A-Raf, B-Raf, Cot, MEK1, MEKK1, Mos, PDK1, PPP2CA, Raf1; B-Raf, Cot, PDK1</t>
  </si>
  <si>
    <t>LCDFGVSGQLIDSM#ANS*FVGTR</t>
  </si>
  <si>
    <t>RNA processing</t>
  </si>
  <si>
    <t>ZNF828</t>
  </si>
  <si>
    <t>403</t>
  </si>
  <si>
    <t>zinc finger protein 828</t>
  </si>
  <si>
    <t>Q96JM3</t>
  </si>
  <si>
    <t>http://www.phosphosite.org/proteinAction.do?id=6319&amp;showAllSites=true</t>
  </si>
  <si>
    <t>KTAPT*LSPEHWK</t>
  </si>
  <si>
    <t>KTAPTLS*PEHWK</t>
  </si>
  <si>
    <t>TAPTLS*PEHWK</t>
  </si>
  <si>
    <t>Receptor, channel, transporter or cell surface protein</t>
  </si>
  <si>
    <t>LRP6</t>
  </si>
  <si>
    <t>low-density lipoprotein receptor-related protein 6 precursor</t>
  </si>
  <si>
    <t>O75581</t>
  </si>
  <si>
    <t>http://www.phosphosite.org/proteinAction.do?id=6845&amp;showAllSites=true</t>
  </si>
  <si>
    <t>180</t>
  </si>
  <si>
    <t>GTYFPAILNPPPSPATER</t>
  </si>
  <si>
    <t>GSK3B</t>
  </si>
  <si>
    <t>axin 1, caveolin-1</t>
  </si>
  <si>
    <t>CDK5, IRAK1, JNK1, JNK2 iso2, MEKK1, MSK1, NLK, PKCD, PKCE, RSK2, mTOR, p38-alpha; CDK5, IRAK1, JNK1, JNK2 iso2, MEKK1, MSK1, NLK, PKCD, PKCE, RSK2, mTOR, p38-alpha</t>
  </si>
  <si>
    <t>RVVLGDGVQLPPGDYSTT*PGGTLFS*TTPGGTRIIYDR</t>
  </si>
  <si>
    <t>RVVLGDGVQLPPGDYSTT*PGGTLFS*TTPGGTRIIYDRK</t>
  </si>
  <si>
    <t>P51812; Q9UK32</t>
  </si>
  <si>
    <t>http://www.phosphosite.org/proteinAction.do?id=655&amp;showAllSites=true</t>
  </si>
  <si>
    <t>84; 84</t>
  </si>
  <si>
    <t>PDK1</t>
  </si>
  <si>
    <t>VVLGDGVQLPPGDYSTT*PGGTLFS*TTPGGTRIIYDRK</t>
  </si>
  <si>
    <t>RVVLGDGVQLPPGDYSTT*PGGTLFST*TPGGTR</t>
  </si>
  <si>
    <t>VVLGDGVQLPPGDYSTT*PGGTLFST*TPGGTR</t>
  </si>
  <si>
    <t>VVLGDGVQLPPGDYSTT*PGGTLFST*TPGGTRIIYDR</t>
  </si>
  <si>
    <t>VVLGDGVQLPPGDYSTT*PGGTLFST*TPGGTRIIYDRK</t>
  </si>
  <si>
    <t>RVVLGDGVQLPPGDYSTT*PGGTLFSTT*PGGTR</t>
  </si>
  <si>
    <t>VVLGDGVQLPPGDYSTT*PGGTLFSTT*PGGTR</t>
  </si>
  <si>
    <t>signal transducer and activator of transcription 6 isoform 1</t>
  </si>
  <si>
    <t>P42226</t>
  </si>
  <si>
    <t>retinoblastoma-associated protein</t>
  </si>
  <si>
    <t>P06400</t>
  </si>
  <si>
    <t>http://www.phosphosite.org/proteinAction.do?id=452&amp;showAllSites=true</t>
  </si>
  <si>
    <t>LKTNILQYAST*RPPTLSPIPHIPR</t>
  </si>
  <si>
    <t>ASTRPPT*LSPIPHIPR</t>
  </si>
  <si>
    <t>LKTNILQYASTRPPT*LSPIPHIPR</t>
  </si>
  <si>
    <t>TNILQYASTRPPT*LSPIPHIPR</t>
  </si>
  <si>
    <t>CDK4, CDK6, PKACa</t>
  </si>
  <si>
    <t>E2F1, HDAC1</t>
  </si>
  <si>
    <t>TNILQYASTRPPT*LS*PIPHIPRSPYK</t>
  </si>
  <si>
    <t>TNILQYASTRPPT*LS*PIPHIPRSPYKFPSSPLR</t>
  </si>
  <si>
    <t>CDK4, CDK6, CDK9, PKACa, PPP1CA, PPP1CC, PPP3CA</t>
  </si>
  <si>
    <t>E2F1, HDAC1, TFDP1</t>
  </si>
  <si>
    <t>TNILQYASTRPPT*LS*PIPHIPRSPYKFPSS*PLR</t>
  </si>
  <si>
    <t>CDK4, CDK6, PPP1CA, PPP1CC</t>
  </si>
  <si>
    <t>LKTNILQYASTRPPT*LSPIPHIPRS*PYKFPSSPLR</t>
  </si>
  <si>
    <t>TNILQYASTRPPT*LSPIPHIPRS*PYK</t>
  </si>
  <si>
    <t>TNILQYASTRPPT*LSPIPHIPRS*PYKFPSSPLR</t>
  </si>
  <si>
    <t>TNILQYASTRPPT*LSPIPHIPRS*PY*KFPSSPLR</t>
  </si>
  <si>
    <t>alpha-protein kinase 1</t>
  </si>
  <si>
    <t>Q96QP1; P18846; P16220; Q03060; Q03060-2; Q03060-6; Q6V1P9; Q4ZHG4; NP_115921; Q99569; Q99569-2</t>
  </si>
  <si>
    <t>http://www.phosphosite.org/proteinAction.do?id=2329&amp;showAllSites=true</t>
  </si>
  <si>
    <t>139; 29; 37; 39; 26; 38; 322; 199; 206; 134; 130</t>
  </si>
  <si>
    <t>ANXA1, PDGFRa, Pin1, SP1, gp130, p300; ANXA1, PDGFRa, Pin1, SP1, gp130, p300</t>
  </si>
  <si>
    <t>FICVTPTTCSNTIDLPM#S*PR</t>
  </si>
  <si>
    <t>STAT6</t>
  </si>
  <si>
    <t>LKTNILQYASTRPPT*LSPIPHIPRSPY*K</t>
  </si>
  <si>
    <t>TNILQYASTRPPT*LSPIPHIPRSPY*K</t>
  </si>
  <si>
    <t>CDK4, CDK6, CDK9, PPP1CA, PPP1CC, PPP3CA</t>
  </si>
  <si>
    <t>TNILQYASTRPPT*LSPIPHIPRSPY*KFPSS*PLR</t>
  </si>
  <si>
    <t>ASTRPPTLS*PIPHIPR</t>
  </si>
  <si>
    <t>VVLGDGVQLPPGDYSTTPGGT*LFSTTPGGT*RIIYDRK</t>
  </si>
  <si>
    <t>RVVLGDGVQLPPGDYSTTPGGT*LFSTTPGGTRIIY*DR</t>
  </si>
  <si>
    <t>RVVLGDGVQLPPGDYSTTPGGT*LFSTTPGGTRIIY*DRK</t>
  </si>
  <si>
    <t>TNILQYASTRPPTLS*PIPHIPRSPY*K</t>
  </si>
  <si>
    <t>TNILQYASTRPPTLS*PIPHIPRSPY*KFPSS*PLR</t>
  </si>
  <si>
    <t>TNILQYASTRPPTLS*PIPHIPRSPYKFPS*S*PLR</t>
  </si>
  <si>
    <t>RVVLGDGVQLPPGDYS*TTPGGTLFSTTPGGT*R</t>
  </si>
  <si>
    <t>RVVLGDGVQLPPGDYS*TTPGGTLFSTTPGGT*RIIYDRK</t>
  </si>
  <si>
    <t>RVVLGDGVQLPPGDYST*TPGGTLFS*TTPGGTRIIYDRK</t>
  </si>
  <si>
    <t>RVVLGDGVQLPPGDYST*TPGGTLFST*TPGGTR</t>
  </si>
  <si>
    <t>VVLGDGVQLPPGDYST*TPGGTLFST*TPGGTR</t>
  </si>
  <si>
    <t>RVVLGDGVQLPPGDYST*TPGGTLFSTT*PGGTR</t>
  </si>
  <si>
    <t>VVLGDGVQLPPGDYST*TPGGTLFSTT*PGGTR</t>
  </si>
  <si>
    <t>RVVLGDGVQLPPGDYST*TPGGTLFSTTPGGTRIIY*DRK</t>
  </si>
  <si>
    <t>transcription factor AP-1</t>
  </si>
  <si>
    <t>P05412; P17535</t>
  </si>
  <si>
    <t>http://www.phosphosite.org/proteinAction.do?id=943&amp;showAllSites=true</t>
  </si>
  <si>
    <t>36; 35</t>
  </si>
  <si>
    <t>VVLGDGVQLPPGDYS*TTPGGTLFS*TTPGGTR</t>
  </si>
  <si>
    <t>RVVLGDGVQLPPGDYS*TTPGGTLFST*TPGGTRIIYDRK</t>
  </si>
  <si>
    <t>VVLGDGVQLPPGDYS*TTPGGTLFST*TPGGTR</t>
  </si>
  <si>
    <t>VVLGDGVQLPPGDYS*TTPGGTLFSTT*PGGTR</t>
  </si>
  <si>
    <t>BMPR1B</t>
  </si>
  <si>
    <t>Smad4</t>
  </si>
  <si>
    <t>VLTQMGSPHNPIS*SVS*</t>
  </si>
  <si>
    <t>VLTQM#GSPHNPIS*SVS*</t>
  </si>
  <si>
    <t>VLTQMGSPHNPISS*VS</t>
  </si>
  <si>
    <t>VLTQM#GSPHNPISS*VS</t>
  </si>
  <si>
    <t>VLTQMGSPHNPISS*VS*</t>
  </si>
  <si>
    <t>VLTQM#GSPHNPISS*VS*</t>
  </si>
  <si>
    <t>VLTQM#GSPHNPISSVS*</t>
  </si>
  <si>
    <t>SMAD5</t>
  </si>
  <si>
    <t>Smad5</t>
  </si>
  <si>
    <t>mothers against decapentaplegic homolog 5</t>
  </si>
  <si>
    <t>Q99717</t>
  </si>
  <si>
    <t>http://www.phosphosite.org/proteinAction.do?id=1046&amp;showAllSites=true</t>
  </si>
  <si>
    <t>VLTQM#GSPLNPIS*S*VS</t>
  </si>
  <si>
    <t>VLTQM#GSPLNPISS*VS</t>
  </si>
  <si>
    <t>STAT3; STAT3</t>
  </si>
  <si>
    <t>STAT3; STAT3 iso3</t>
  </si>
  <si>
    <t>signal transducer and activator of transcription 3 isoform 2</t>
  </si>
  <si>
    <t>P40763; NP_998827</t>
  </si>
  <si>
    <t>http://www.phosphosite.org/proteinAction.do?id=1050&amp;showAllSites=true</t>
  </si>
  <si>
    <t>88; 83</t>
  </si>
  <si>
    <t>YCRPESQEHPEADPGSAAPYLK</t>
  </si>
  <si>
    <t>ALK, EphB1, Fer, JAK2, PPP2CB, PTPN13, PTPN2, PTPRT, Ret iso2, Src; ALK, EphB1, Fer, JAK2, PPP2CB, PTPN13, PTPN2, PTPRT, Ret iso2, Src</t>
  </si>
  <si>
    <t>CBP, PDGFRa, PKCD, SRC-1, STAT1; CBP, PDGFRa, PKCD, SRC-1, STAT1</t>
  </si>
  <si>
    <t>YCRPESQEHPEADPGSAAPY*LK</t>
  </si>
  <si>
    <t>YCRPESQEHPEADPGSAAPY*LKTK</t>
  </si>
  <si>
    <t>STAT3; STAT3 iso2</t>
  </si>
  <si>
    <t>P40763; P40763-2</t>
  </si>
  <si>
    <t>88; 88</t>
  </si>
  <si>
    <t>VVLGDGVQLPPGDYSTTPGGT*LFSTTPGGTR</t>
  </si>
  <si>
    <t>RVVLGDGVQLPPGDYSTTPGGT*LFS*TTPGGTRIIYDR</t>
  </si>
  <si>
    <t>Index</t>
  </si>
  <si>
    <t>Index in Detail</t>
  </si>
  <si>
    <t>Count in Details</t>
  </si>
  <si>
    <t>VVLGDGVQLPPGDYSTT*PGGTLFS*TTPGGTR</t>
  </si>
  <si>
    <t>VVLGDGVQLPPGDYSTT*PGGTLFS*TTPGGTRIIYDR</t>
  </si>
  <si>
    <t>40S ribosomal protein S6</t>
  </si>
  <si>
    <t>P62753</t>
  </si>
  <si>
    <t>http://www.phosphosite.org/proteinAction.do?id=1040&amp;showAllSites=true</t>
  </si>
  <si>
    <t>Akt1, Akt2, PKACa, PKCA, PKCD, PPP5C, RSK2, p70S6K, p70S6Kb, p90RSK</t>
  </si>
  <si>
    <t>RLS*S*LRAS*TSKSESSQK</t>
  </si>
  <si>
    <t>RLS*S*LRAS*TS*KSESSQK</t>
  </si>
  <si>
    <t>RLS*S*LRAS*TSKS*ESSQK</t>
  </si>
  <si>
    <t>RLS*S*LRAST*S*KSESSQK</t>
  </si>
  <si>
    <t>RLS*S*LRASTS*KSESSQK</t>
  </si>
  <si>
    <t>http://www.phosphosite.org/proteinAction.do?id=1053&amp;showAllSites=true</t>
  </si>
  <si>
    <t>PTPN13</t>
  </si>
  <si>
    <t>GY*VPATIK</t>
  </si>
  <si>
    <t>TIMELESS</t>
  </si>
  <si>
    <t>protein timeless homolog</t>
  </si>
  <si>
    <t>Q9UNS1</t>
  </si>
  <si>
    <t>http://www.phosphosite.org/proteinAction.do?id=6438&amp;showAllSites=true</t>
  </si>
  <si>
    <t>AGLAS*PEEEDAVGKEPLK</t>
  </si>
  <si>
    <t>AGLAS*PEEEDAVGKEPLKAAPK</t>
  </si>
  <si>
    <t>KAGLAS*PEEEDAVGKEPLK</t>
  </si>
  <si>
    <t>KAGLAS*PEEEDAVGKEPLKAAPK</t>
  </si>
  <si>
    <t>KKAGLAS*PEEEDAVGKEPLK</t>
  </si>
  <si>
    <t>Translation</t>
  </si>
  <si>
    <t>EIF4EBP1</t>
  </si>
  <si>
    <t>4E-BP1</t>
  </si>
  <si>
    <t>eukaryotic translation initiation factor 4E-binding protein 1</t>
  </si>
  <si>
    <t>Q13541</t>
  </si>
  <si>
    <t>http://www.phosphosite.org/proteinAction.do?id=555&amp;showAllSites=true</t>
  </si>
  <si>
    <t>RVVLGDGVQLPPGDY*STTPGGT*LFSTTPGGTR</t>
  </si>
  <si>
    <t>RVVLGDGVQLPPGDY*STTPGGTLFST*TPGGTR</t>
  </si>
  <si>
    <t>RVVLGDGVQLPPGDY*STTPGGTLFST*TPGGTRIIYDRK</t>
  </si>
  <si>
    <t>ERK2, mTOR, p38-alpha</t>
  </si>
  <si>
    <t>4E-BP1, eIF4E</t>
  </si>
  <si>
    <t>RVVLGDGVQLPPGDY*STTPGGTLFSTT*PGGTR</t>
  </si>
  <si>
    <t>RVVLGDGVQLPPGDY*STTPGGTLFSTTPGGT*RIIYDRK</t>
  </si>
  <si>
    <t>RVVLGDGVQLPPGDY*STTPGGTLFSTTPGGTRIIY*DRK</t>
  </si>
  <si>
    <t>VVLGDGVQLPPGDYS*T*TPGGTLFSTTPGGTRIIYDRK</t>
  </si>
  <si>
    <t>VVLGDGVQLPPGDYSTTPGGT*LFS*TTPGGTRIIYDRK</t>
  </si>
  <si>
    <t>RVVLGDGVQLPPGDYSTTPGGT*LFST*TPGGTR</t>
  </si>
  <si>
    <t>RVVLGDGVQLPPGDYSTTPGGT*LFST*TPGGTRIIYDR</t>
  </si>
  <si>
    <t>RVVLGDGVQLPPGDYSTTPGGT*LFST*TPGGTRIIYDRK</t>
  </si>
  <si>
    <t>VVLGDGVQLPPGDYSTTPGGT*LFST*TPGGTR</t>
  </si>
  <si>
    <t>RVVLGDGVQLPPGDYSTTPGGT*LFSTT*PGGTR</t>
  </si>
  <si>
    <t>RVVLGDGVQLPPGDYSTTPGGT*LFSTT*PGGTRIIYDR</t>
  </si>
  <si>
    <t>RVVLGDGVQLPPGDYSTTPGGT*LFSTT*PGGTRIIYDRK</t>
  </si>
  <si>
    <t>VVLGDGVQLPPGDYSTTPGGT*LFSTT*PGGTR</t>
  </si>
  <si>
    <t>RVVLGDGVQLPPGDYSTTPGGT*LFSTTPGGT*R</t>
  </si>
  <si>
    <t>RVVLGDGVQLPPGDYSTTPGGT*LFSTTPGGT*RIIYDR</t>
  </si>
  <si>
    <t>VVLGDGVQLPPGDYSTTPGGT*LFSTTPGGT*R</t>
  </si>
  <si>
    <t>TVAISDAAQLPHDYCTT*PGGTLFST*TPGGTRIIYDR</t>
  </si>
  <si>
    <t>TVAISDAAQLPHDYCTT*PGGTLFSTT*PGGTRIIYDR</t>
  </si>
  <si>
    <t>RPS6</t>
  </si>
  <si>
    <t>S6</t>
  </si>
  <si>
    <t>VVLGDGVQLPPGDYSTTPGGT*LFSTTPGGTRIIY*DR</t>
  </si>
  <si>
    <t>VVLGDGVQLPPGDYSTTPGGT*LFSTTPGGTRIIY*DRK</t>
  </si>
  <si>
    <t>Akt1, Akt2, PKACa, PKCD, PPP5C, RSK2, p70S6K, p70S6Kb, p90RSK</t>
  </si>
  <si>
    <t>RLS*SLRAS*TSKS*ESS*QK</t>
  </si>
  <si>
    <t>LS*SLRAST*SKS*ESSQK</t>
  </si>
  <si>
    <t>RLSS*LRAS*T*SKSESSQK</t>
  </si>
  <si>
    <t>LSS*LRAS*TSKS*ESSQK</t>
  </si>
  <si>
    <t>PKACa, p70S6K</t>
  </si>
  <si>
    <t>LSSLRAS*TSKSESSQK</t>
  </si>
  <si>
    <t>LRAS*TSKS*ESSQK</t>
  </si>
  <si>
    <t>p70S6K</t>
  </si>
  <si>
    <t>LSSLRAST*SKS*ESS*QK</t>
  </si>
  <si>
    <t>LSSLRASTS*KSESSQK</t>
  </si>
  <si>
    <t>VVLGDGVQLPPGDYSTTPGGTLFS*TTPGGTR</t>
  </si>
  <si>
    <t>VVLGDGVQLPPGDYST*TPGGTLFSTTPGGTRIIY*DRK</t>
  </si>
  <si>
    <t>ERK2, MSK1, mTOR, p38-alpha</t>
  </si>
  <si>
    <t>RVVLGDGVQLPPGDYSTT*PGGTLFSTTPGGTR</t>
  </si>
  <si>
    <t>VVLGDGVQLPPGDYSTT*PGGTLFSTTPGGTR</t>
  </si>
  <si>
    <t>RVVLGDGVQLPPGDYSTT*PGGT*LFSTTPGGTRIIYDRK</t>
  </si>
  <si>
    <t>VVLGDGVQLPPGDYSTT*PGGT*LFSTTPGGTRIIYDRK</t>
  </si>
  <si>
    <t>RVVLGDGVQLPPGDYSTTPGGTLFS*T*TPGGTRIIYDR</t>
  </si>
  <si>
    <t>VVLGDGVQLPPGDYSTTPGGTLFS*T*TPGGTRIIYDRK</t>
  </si>
  <si>
    <t>VVLGDGVQLPPGDYSTTPGGTLFS*TT*PGGTR</t>
  </si>
  <si>
    <t>VVLGDGVQLPPGDYSTTPGGTLFS*TT*PGGTRIIYDRK</t>
  </si>
  <si>
    <t>VVLGDGVQLPPGDYSTTPGGTLFS*TTPGGT*RIIYDRK</t>
  </si>
  <si>
    <t>RVVLGDGVQLPPGDYSTTPGGTLFS*TTPGGTRIIY*DRK</t>
  </si>
  <si>
    <t>VVLGDGVQLPPGDYSTTPGGTLFS*TTPGGTRIIY*DRK</t>
  </si>
  <si>
    <t>VVLGDGVQLPPGDYSTTPGGTLFST*TPGGTR</t>
  </si>
  <si>
    <t>RVVLGDGVQLPPGDYSTTPGGTLFST*T*PGGTRIIYDR</t>
  </si>
  <si>
    <t>RVVLGDGVQLPPGDYSTTPGGTLFST*T*PGGTRIIYDRK</t>
  </si>
  <si>
    <t>VVLGDGVQLPPGDYSTTPGGTLFST*T*PGGTRIIYDRK</t>
  </si>
  <si>
    <t>VVLGDGVQLPPGDYSTTPGGTLFST*TPGGTRIIY*DRK</t>
  </si>
  <si>
    <t>RVVLGDGVQLPPGDYSTTPGGTLFSTT*PGGTR</t>
  </si>
  <si>
    <t>VVLGDGVQLPPGDYSTTPGGTLFSTT*PGGTR</t>
  </si>
  <si>
    <t>RVVLGDGVQLPPGDYSTTPGGTLFSTT*PGGT*RIIYDR</t>
  </si>
  <si>
    <t>RVVLGDGVQLPPGDYSTTPGGTLFSTTPGGT*RIIY*DR</t>
  </si>
  <si>
    <t>RVVLGDGVQLPPGDYSTTPGGTLFSTTPGGT*RIIY*DRK</t>
  </si>
  <si>
    <t>VVLGDGVQLPPGDYSTTPGGTLFSTTPGGT*RIIY*DRK</t>
  </si>
  <si>
    <t>EIF4EBP2</t>
  </si>
  <si>
    <t>4E-BP2</t>
  </si>
  <si>
    <t>eukaryotic translation initiation factor 4E-binding protein 2</t>
  </si>
  <si>
    <t>Q13542</t>
  </si>
  <si>
    <t>http://www.phosphosite.org/proteinAction.do?id=2626&amp;showAllSites=true</t>
  </si>
  <si>
    <t>TVAIS*DAAQLPHDYCTTPGGTLFSTT*PGGTRIIYDRK</t>
  </si>
  <si>
    <t>VVLGDGVQLPPGDYSTT*PGGTLFSTT*PGGTRIIYDRK</t>
  </si>
  <si>
    <t>RVVLGDGVQLPPGDYSTT*PGGTLFSTTPGGT*R</t>
  </si>
  <si>
    <t>VVLGDGVQLPPGDYSTT*PGGTLFSTTPGGTRIIY*DR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</si>
</sst>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0.000"/>
    <numFmt numFmtId="170" formatCode="0.0000"/>
    <numFmt numFmtId="171" formatCode="0.0"/>
    <numFmt numFmtId="172" formatCode="#,##0.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Verdana"/>
      <family val="0"/>
    </font>
    <font>
      <b/>
      <i/>
      <sz val="12"/>
      <color indexed="8"/>
      <name val="Verdana"/>
      <family val="0"/>
    </font>
    <font>
      <sz val="12"/>
      <name val="Verdana"/>
      <family val="0"/>
    </font>
    <font>
      <sz val="12"/>
      <color indexed="12"/>
      <name val="Verdana"/>
      <family val="0"/>
    </font>
    <font>
      <sz val="8"/>
      <name val="Verdana"/>
      <family val="0"/>
    </font>
    <font>
      <u val="single"/>
      <sz val="10"/>
      <color indexed="6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Verdana"/>
      <family val="2"/>
    </font>
    <font>
      <b/>
      <sz val="12"/>
      <name val="Verdana"/>
      <family val="2"/>
    </font>
    <font>
      <b/>
      <i/>
      <sz val="18"/>
      <name val="Verdana"/>
      <family val="0"/>
    </font>
    <font>
      <i/>
      <sz val="18"/>
      <name val="Verdana"/>
      <family val="0"/>
    </font>
    <font>
      <b/>
      <i/>
      <sz val="18"/>
      <color indexed="12"/>
      <name val="Verdana"/>
      <family val="0"/>
    </font>
    <font>
      <b/>
      <i/>
      <sz val="18"/>
      <color indexed="10"/>
      <name val="Verdana"/>
      <family val="0"/>
    </font>
    <font>
      <b/>
      <i/>
      <sz val="18"/>
      <color indexed="49"/>
      <name val="Verdana"/>
      <family val="0"/>
    </font>
    <font>
      <sz val="12"/>
      <color indexed="8"/>
      <name val="Verdana"/>
      <family val="0"/>
    </font>
    <font>
      <sz val="10"/>
      <color indexed="8"/>
      <name val="Arial"/>
      <family val="0"/>
    </font>
    <font>
      <b/>
      <sz val="16"/>
      <name val="Verdana"/>
      <family val="0"/>
    </font>
    <font>
      <sz val="8"/>
      <name val="Arial Narrow"/>
      <family val="0"/>
    </font>
    <font>
      <sz val="12"/>
      <color indexed="23"/>
      <name val="Verdana"/>
      <family val="0"/>
    </font>
    <font>
      <b/>
      <sz val="12"/>
      <color indexed="23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2" borderId="1" applyNumberFormat="0" applyAlignment="0" applyProtection="0"/>
    <xf numFmtId="0" fontId="19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8" borderId="0" applyNumberFormat="0" applyBorder="0" applyAlignment="0" applyProtection="0"/>
    <xf numFmtId="0" fontId="35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8" borderId="0" xfId="0" applyFill="1" applyAlignment="1">
      <alignment/>
    </xf>
    <xf numFmtId="0" fontId="3" fillId="8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17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17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17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17" borderId="0" xfId="0" applyFont="1" applyFill="1" applyAlignment="1">
      <alignment horizontal="center"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 horizontal="center"/>
    </xf>
    <xf numFmtId="170" fontId="0" fillId="8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3" fontId="26" fillId="0" borderId="0" xfId="0" applyNumberFormat="1" applyFont="1" applyFill="1" applyAlignment="1">
      <alignment horizontal="center"/>
    </xf>
    <xf numFmtId="2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3" fontId="33" fillId="0" borderId="0" xfId="0" applyNumberFormat="1" applyFont="1" applyFill="1" applyAlignment="1">
      <alignment horizontal="center"/>
    </xf>
    <xf numFmtId="0" fontId="33" fillId="0" borderId="0" xfId="0" applyFont="1" applyAlignment="1">
      <alignment/>
    </xf>
    <xf numFmtId="2" fontId="32" fillId="0" borderId="0" xfId="0" applyNumberFormat="1" applyFont="1" applyAlignment="1">
      <alignment horizontal="center"/>
    </xf>
    <xf numFmtId="0" fontId="33" fillId="8" borderId="0" xfId="0" applyFont="1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2" fontId="26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8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3" fontId="0" fillId="8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/>
    </xf>
    <xf numFmtId="0" fontId="2" fillId="6" borderId="10" xfId="0" applyFont="1" applyFill="1" applyBorder="1" applyAlignment="1">
      <alignment horizontal="center" wrapText="1"/>
    </xf>
    <xf numFmtId="170" fontId="2" fillId="6" borderId="10" xfId="0" applyNumberFormat="1" applyFont="1" applyFill="1" applyBorder="1" applyAlignment="1">
      <alignment horizontal="center" wrapText="1"/>
    </xf>
    <xf numFmtId="3" fontId="2" fillId="6" borderId="10" xfId="0" applyNumberFormat="1" applyFont="1" applyFill="1" applyBorder="1" applyAlignment="1">
      <alignment horizontal="center" wrapText="1"/>
    </xf>
    <xf numFmtId="2" fontId="2" fillId="6" borderId="10" xfId="0" applyNumberFormat="1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172" fontId="2" fillId="6" borderId="10" xfId="0" applyNumberFormat="1" applyFont="1" applyFill="1" applyBorder="1" applyAlignment="1">
      <alignment horizontal="center" wrapText="1"/>
    </xf>
    <xf numFmtId="172" fontId="4" fillId="0" borderId="0" xfId="0" applyNumberFormat="1" applyFont="1" applyAlignment="1">
      <alignment horizontal="center"/>
    </xf>
    <xf numFmtId="172" fontId="0" fillId="8" borderId="0" xfId="0" applyNumberFormat="1" applyFill="1" applyAlignment="1">
      <alignment/>
    </xf>
    <xf numFmtId="172" fontId="0" fillId="0" borderId="0" xfId="0" applyNumberFormat="1" applyAlignment="1">
      <alignment/>
    </xf>
    <xf numFmtId="0" fontId="4" fillId="8" borderId="0" xfId="0" applyFont="1" applyFill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2" fontId="0" fillId="8" borderId="0" xfId="0" applyNumberFormat="1" applyFill="1" applyAlignment="1">
      <alignment/>
    </xf>
    <xf numFmtId="2" fontId="4" fillId="0" borderId="0" xfId="0" applyNumberFormat="1" applyFont="1" applyAlignment="1">
      <alignment horizontal="center"/>
    </xf>
    <xf numFmtId="2" fontId="4" fillId="17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169" fontId="2" fillId="6" borderId="10" xfId="0" applyNumberFormat="1" applyFont="1" applyFill="1" applyBorder="1" applyAlignment="1">
      <alignment horizontal="center"/>
    </xf>
    <xf numFmtId="169" fontId="0" fillId="8" borderId="0" xfId="0" applyNumberFormat="1" applyFill="1" applyAlignment="1">
      <alignment/>
    </xf>
    <xf numFmtId="169" fontId="4" fillId="0" borderId="0" xfId="0" applyNumberFormat="1" applyFont="1" applyAlignment="1">
      <alignment horizontal="center"/>
    </xf>
    <xf numFmtId="169" fontId="4" fillId="17" borderId="0" xfId="0" applyNumberFormat="1" applyFont="1" applyFill="1" applyAlignment="1">
      <alignment horizontal="center"/>
    </xf>
    <xf numFmtId="169" fontId="0" fillId="0" borderId="0" xfId="0" applyNumberFormat="1" applyAlignment="1">
      <alignment/>
    </xf>
    <xf numFmtId="170" fontId="33" fillId="0" borderId="0" xfId="0" applyNumberFormat="1" applyFont="1" applyFill="1" applyAlignment="1">
      <alignment horizontal="center"/>
    </xf>
    <xf numFmtId="170" fontId="0" fillId="0" borderId="10" xfId="0" applyNumberFormat="1" applyBorder="1" applyAlignment="1">
      <alignment/>
    </xf>
    <xf numFmtId="170" fontId="2" fillId="6" borderId="10" xfId="0" applyNumberFormat="1" applyFont="1" applyFill="1" applyBorder="1" applyAlignment="1">
      <alignment horizontal="center"/>
    </xf>
    <xf numFmtId="170" fontId="0" fillId="8" borderId="0" xfId="0" applyNumberFormat="1" applyFill="1" applyAlignment="1">
      <alignment/>
    </xf>
    <xf numFmtId="170" fontId="4" fillId="0" borderId="0" xfId="0" applyNumberFormat="1" applyFont="1" applyAlignment="1">
      <alignment horizontal="center"/>
    </xf>
    <xf numFmtId="170" fontId="4" fillId="17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  <xf numFmtId="2" fontId="0" fillId="0" borderId="0" xfId="0" applyNumberFormat="1" applyFill="1" applyAlignment="1">
      <alignment horizontal="center"/>
    </xf>
    <xf numFmtId="2" fontId="4" fillId="17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169" fontId="0" fillId="0" borderId="0" xfId="0" applyNumberFormat="1" applyFill="1" applyAlignment="1">
      <alignment horizontal="center"/>
    </xf>
    <xf numFmtId="169" fontId="4" fillId="0" borderId="0" xfId="0" applyNumberFormat="1" applyFont="1" applyAlignment="1">
      <alignment/>
    </xf>
    <xf numFmtId="169" fontId="4" fillId="17" borderId="0" xfId="0" applyNumberFormat="1" applyFont="1" applyFill="1" applyAlignment="1">
      <alignment/>
    </xf>
    <xf numFmtId="170" fontId="0" fillId="0" borderId="0" xfId="0" applyNumberFormat="1" applyFill="1" applyAlignment="1">
      <alignment horizontal="center"/>
    </xf>
    <xf numFmtId="170" fontId="4" fillId="0" borderId="0" xfId="0" applyNumberFormat="1" applyFont="1" applyAlignment="1">
      <alignment/>
    </xf>
    <xf numFmtId="170" fontId="4" fillId="17" borderId="0" xfId="0" applyNumberFormat="1" applyFont="1" applyFill="1" applyAlignment="1">
      <alignment/>
    </xf>
    <xf numFmtId="0" fontId="34" fillId="6" borderId="10" xfId="57" applyFont="1" applyFill="1" applyBorder="1">
      <alignment/>
      <protection/>
    </xf>
    <xf numFmtId="49" fontId="34" fillId="6" borderId="10" xfId="57" applyNumberFormat="1" applyFont="1" applyFill="1" applyBorder="1" applyAlignment="1">
      <alignment wrapText="1"/>
      <protection/>
    </xf>
    <xf numFmtId="0" fontId="34" fillId="6" borderId="10" xfId="57" applyFont="1" applyFill="1" applyBorder="1" applyAlignment="1">
      <alignment horizontal="center"/>
      <protection/>
    </xf>
    <xf numFmtId="0" fontId="26" fillId="0" borderId="0" xfId="57" applyFont="1">
      <alignment/>
      <protection/>
    </xf>
    <xf numFmtId="49" fontId="4" fillId="0" borderId="0" xfId="57" applyNumberFormat="1" applyFont="1" applyAlignment="1">
      <alignment wrapText="1"/>
      <protection/>
    </xf>
    <xf numFmtId="0" fontId="4" fillId="0" borderId="0" xfId="57" applyFont="1" applyAlignment="1">
      <alignment horizontal="center"/>
      <protection/>
    </xf>
    <xf numFmtId="0" fontId="36" fillId="0" borderId="0" xfId="0" applyFont="1" applyAlignment="1">
      <alignment horizontal="center"/>
    </xf>
    <xf numFmtId="172" fontId="36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170" fontId="36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0" fontId="36" fillId="0" borderId="0" xfId="0" applyFont="1" applyFill="1" applyAlignment="1">
      <alignment/>
    </xf>
    <xf numFmtId="0" fontId="2" fillId="6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9" fontId="2" fillId="0" borderId="11" xfId="0" applyNumberFormat="1" applyFont="1" applyFill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2" fillId="6" borderId="11" xfId="0" applyNumberFormat="1" applyFont="1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170" fontId="2" fillId="6" borderId="11" xfId="0" applyNumberFormat="1" applyFont="1" applyFill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0" fontId="2" fillId="0" borderId="11" xfId="0" applyNumberFormat="1" applyFont="1" applyFill="1" applyBorder="1" applyAlignment="1">
      <alignment horizontal="center"/>
    </xf>
    <xf numFmtId="3" fontId="2" fillId="6" borderId="10" xfId="0" applyNumberFormat="1" applyFont="1" applyFill="1" applyBorder="1" applyAlignment="1">
      <alignment horizontal="center"/>
    </xf>
    <xf numFmtId="3" fontId="0" fillId="6" borderId="10" xfId="0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172" fontId="2" fillId="6" borderId="10" xfId="0" applyNumberFormat="1" applyFont="1" applyFill="1" applyBorder="1" applyAlignment="1">
      <alignment horizontal="center"/>
    </xf>
    <xf numFmtId="172" fontId="0" fillId="6" borderId="10" xfId="0" applyNumberForma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TMScanTableRequestFormTemplate_032808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none">
          <bgColor indexed="65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08080"/>
      <rgbColor rgb="00C0C0C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llsignal.com/products/2610.html" TargetMode="External" /><Relationship Id="rId2" Type="http://schemas.openxmlformats.org/officeDocument/2006/relationships/hyperlink" Target="http://www.cellsignal.com/products/2997.html" TargetMode="External" /><Relationship Id="rId3" Type="http://schemas.openxmlformats.org/officeDocument/2006/relationships/hyperlink" Target="http://www.cellsignal.com/products/2610.html" TargetMode="External" /><Relationship Id="rId4" Type="http://schemas.openxmlformats.org/officeDocument/2006/relationships/hyperlink" Target="http://www.cellsignal.com/products/2997.html" TargetMode="External" /><Relationship Id="rId5" Type="http://schemas.openxmlformats.org/officeDocument/2006/relationships/hyperlink" Target="http://www.cellsignal.com/products/2610.html" TargetMode="External" /><Relationship Id="rId6" Type="http://schemas.openxmlformats.org/officeDocument/2006/relationships/hyperlink" Target="http://www.cellsignal.com/products/2997.html" TargetMode="External" /><Relationship Id="rId7" Type="http://schemas.openxmlformats.org/officeDocument/2006/relationships/hyperlink" Target="http://www.cellsignal.com/products/2610.html" TargetMode="External" /><Relationship Id="rId8" Type="http://schemas.openxmlformats.org/officeDocument/2006/relationships/hyperlink" Target="http://www.cellsignal.com/products/2997.html" TargetMode="External" /><Relationship Id="rId9" Type="http://schemas.openxmlformats.org/officeDocument/2006/relationships/hyperlink" Target="http://www.cellsignal.com/products/2610.html" TargetMode="External" /><Relationship Id="rId10" Type="http://schemas.openxmlformats.org/officeDocument/2006/relationships/hyperlink" Target="http://www.cellsignal.com/products/2997.html" TargetMode="External" /><Relationship Id="rId11" Type="http://schemas.openxmlformats.org/officeDocument/2006/relationships/hyperlink" Target="http://www.cellsignal.com/products/2610.html" TargetMode="External" /><Relationship Id="rId12" Type="http://schemas.openxmlformats.org/officeDocument/2006/relationships/hyperlink" Target="http://www.cellsignal.com/products/2997.html" TargetMode="External" /><Relationship Id="rId13" Type="http://schemas.openxmlformats.org/officeDocument/2006/relationships/hyperlink" Target="http://www.cellsignal.com/products/9239.html" TargetMode="External" /><Relationship Id="rId14" Type="http://schemas.openxmlformats.org/officeDocument/2006/relationships/hyperlink" Target="http://www.cellsignal.com/products/9239.html" TargetMode="External" /><Relationship Id="rId15" Type="http://schemas.openxmlformats.org/officeDocument/2006/relationships/hyperlink" Target="http://www.cellsignal.com/products/9239.html" TargetMode="External" /><Relationship Id="rId16" Type="http://schemas.openxmlformats.org/officeDocument/2006/relationships/hyperlink" Target="http://www.cellsignal.com/products/9291.html" TargetMode="External" /><Relationship Id="rId17" Type="http://schemas.openxmlformats.org/officeDocument/2006/relationships/hyperlink" Target="http://www.cellsignal.com/products/9239.html" TargetMode="External" /><Relationship Id="rId18" Type="http://schemas.openxmlformats.org/officeDocument/2006/relationships/hyperlink" Target="http://www.cellsignal.com/products/9291.html" TargetMode="External" /><Relationship Id="rId19" Type="http://schemas.openxmlformats.org/officeDocument/2006/relationships/hyperlink" Target="http://www.cellsignal.com/products/9239.html" TargetMode="External" /><Relationship Id="rId20" Type="http://schemas.openxmlformats.org/officeDocument/2006/relationships/hyperlink" Target="http://www.cellsignal.com/products/9291.html" TargetMode="External" /><Relationship Id="rId21" Type="http://schemas.openxmlformats.org/officeDocument/2006/relationships/hyperlink" Target="http://www.cellsignal.com/products/9239.html" TargetMode="External" /><Relationship Id="rId22" Type="http://schemas.openxmlformats.org/officeDocument/2006/relationships/hyperlink" Target="http://www.cellsignal.com/products/4078.html" TargetMode="External" /><Relationship Id="rId23" Type="http://schemas.openxmlformats.org/officeDocument/2006/relationships/hyperlink" Target="http://www.cellsignal.com/products/9246.html" TargetMode="External" /><Relationship Id="rId24" Type="http://schemas.openxmlformats.org/officeDocument/2006/relationships/hyperlink" Target="http://www.cellsignal.com/products/4078.html" TargetMode="External" /><Relationship Id="rId25" Type="http://schemas.openxmlformats.org/officeDocument/2006/relationships/hyperlink" Target="http://www.cellsignal.com/products/9246.html" TargetMode="External" /><Relationship Id="rId26" Type="http://schemas.openxmlformats.org/officeDocument/2006/relationships/hyperlink" Target="http://www.cellsignal.com/products/4078.html" TargetMode="External" /><Relationship Id="rId27" Type="http://schemas.openxmlformats.org/officeDocument/2006/relationships/hyperlink" Target="http://www.cellsignal.com/products/5210.html" TargetMode="External" /><Relationship Id="rId28" Type="http://schemas.openxmlformats.org/officeDocument/2006/relationships/hyperlink" Target="http://www.cellsignal.com/products/4292.html" TargetMode="External" /><Relationship Id="rId29" Type="http://schemas.openxmlformats.org/officeDocument/2006/relationships/hyperlink" Target="http://www.cellsignal.com/products/4228.html" TargetMode="External" /><Relationship Id="rId30" Type="http://schemas.openxmlformats.org/officeDocument/2006/relationships/hyperlink" Target="http://www.cellsignal.com/products/4688.html" TargetMode="External" /><Relationship Id="rId31" Type="http://schemas.openxmlformats.org/officeDocument/2006/relationships/hyperlink" Target="http://www.cellsignal.com/products/4688.html" TargetMode="External" /><Relationship Id="rId32" Type="http://schemas.openxmlformats.org/officeDocument/2006/relationships/hyperlink" Target="http://www.cellsignal.com/products/2335.html" TargetMode="External" /><Relationship Id="rId33" Type="http://schemas.openxmlformats.org/officeDocument/2006/relationships/hyperlink" Target="http://www.cellsignal.com/products/2335.html" TargetMode="External" /><Relationship Id="rId34" Type="http://schemas.openxmlformats.org/officeDocument/2006/relationships/hyperlink" Target="http://www.cellsignal.com/products/2335.html" TargetMode="External" /><Relationship Id="rId35" Type="http://schemas.openxmlformats.org/officeDocument/2006/relationships/hyperlink" Target="http://www.cellsignal.com/products/2336.html" TargetMode="External" /><Relationship Id="rId36" Type="http://schemas.openxmlformats.org/officeDocument/2006/relationships/hyperlink" Target="http://www.cellsignal.com/products/2335.html" TargetMode="External" /><Relationship Id="rId37" Type="http://schemas.openxmlformats.org/officeDocument/2006/relationships/hyperlink" Target="http://www.cellsignal.com/products/2336.html" TargetMode="External" /><Relationship Id="rId38" Type="http://schemas.openxmlformats.org/officeDocument/2006/relationships/hyperlink" Target="http://www.cellsignal.com/products/2335.html" TargetMode="External" /><Relationship Id="rId39" Type="http://schemas.openxmlformats.org/officeDocument/2006/relationships/hyperlink" Target="http://www.cellsignal.com/products/2336.html" TargetMode="External" /><Relationship Id="rId40" Type="http://schemas.openxmlformats.org/officeDocument/2006/relationships/hyperlink" Target="http://www.cellsignal.com/products/2335.html" TargetMode="External" /><Relationship Id="rId41" Type="http://schemas.openxmlformats.org/officeDocument/2006/relationships/hyperlink" Target="http://www.cellsignal.com/products/2336.html" TargetMode="External" /><Relationship Id="rId42" Type="http://schemas.openxmlformats.org/officeDocument/2006/relationships/hyperlink" Target="http://www.cellsignal.com/products/2335.html" TargetMode="External" /><Relationship Id="rId43" Type="http://schemas.openxmlformats.org/officeDocument/2006/relationships/hyperlink" Target="http://www.cellsignal.com/products/2336.html" TargetMode="External" /><Relationship Id="rId44" Type="http://schemas.openxmlformats.org/officeDocument/2006/relationships/hyperlink" Target="http://www.cellsignal.com/products/2335.html" TargetMode="External" /><Relationship Id="rId45" Type="http://schemas.openxmlformats.org/officeDocument/2006/relationships/hyperlink" Target="http://www.cellsignal.com/products/2336.html" TargetMode="External" /><Relationship Id="rId46" Type="http://schemas.openxmlformats.org/officeDocument/2006/relationships/hyperlink" Target="http://www.cellsignal.com/products/2335.html" TargetMode="External" /><Relationship Id="rId47" Type="http://schemas.openxmlformats.org/officeDocument/2006/relationships/hyperlink" Target="http://www.cellsignal.com/products/2335.html" TargetMode="External" /><Relationship Id="rId48" Type="http://schemas.openxmlformats.org/officeDocument/2006/relationships/hyperlink" Target="http://www.cellsignal.com/products/2964.html" TargetMode="External" /><Relationship Id="rId49" Type="http://schemas.openxmlformats.org/officeDocument/2006/relationships/hyperlink" Target="http://www.cellsignal.com/products/5171.html" TargetMode="External" /><Relationship Id="rId50" Type="http://schemas.openxmlformats.org/officeDocument/2006/relationships/hyperlink" Target="http://www.cellsignal.com/products/2964.html" TargetMode="External" /><Relationship Id="rId51" Type="http://schemas.openxmlformats.org/officeDocument/2006/relationships/hyperlink" Target="http://www.cellsignal.com/products/5171.html" TargetMode="External" /><Relationship Id="rId52" Type="http://schemas.openxmlformats.org/officeDocument/2006/relationships/hyperlink" Target="http://www.cellsignal.com/products/3094.html" TargetMode="External" /><Relationship Id="rId53" Type="http://schemas.openxmlformats.org/officeDocument/2006/relationships/hyperlink" Target="http://www.cellsignal.com/products/2914.html" TargetMode="External" /><Relationship Id="rId54" Type="http://schemas.openxmlformats.org/officeDocument/2006/relationships/hyperlink" Target="http://www.cellsignal.com/products/3094.html" TargetMode="External" /><Relationship Id="rId55" Type="http://schemas.openxmlformats.org/officeDocument/2006/relationships/hyperlink" Target="http://www.cellsignal.com/products/2914.html" TargetMode="External" /><Relationship Id="rId56" Type="http://schemas.openxmlformats.org/officeDocument/2006/relationships/hyperlink" Target="http://www.cellsignal.com/products/3094.html" TargetMode="External" /><Relationship Id="rId57" Type="http://schemas.openxmlformats.org/officeDocument/2006/relationships/hyperlink" Target="http://www.cellsignal.com/products/2914.html" TargetMode="External" /><Relationship Id="rId58" Type="http://schemas.openxmlformats.org/officeDocument/2006/relationships/hyperlink" Target="http://www.cellsignal.com/products/3094.html" TargetMode="External" /><Relationship Id="rId59" Type="http://schemas.openxmlformats.org/officeDocument/2006/relationships/hyperlink" Target="http://www.cellsignal.com/products/2914.html" TargetMode="External" /><Relationship Id="rId60" Type="http://schemas.openxmlformats.org/officeDocument/2006/relationships/hyperlink" Target="http://www.cellsignal.com/products/3094.html" TargetMode="External" /><Relationship Id="rId61" Type="http://schemas.openxmlformats.org/officeDocument/2006/relationships/hyperlink" Target="http://www.cellsignal.com/products/2914.html" TargetMode="External" /><Relationship Id="rId62" Type="http://schemas.openxmlformats.org/officeDocument/2006/relationships/hyperlink" Target="http://www.cellsignal.com/products/3094.html" TargetMode="External" /><Relationship Id="rId63" Type="http://schemas.openxmlformats.org/officeDocument/2006/relationships/hyperlink" Target="http://www.cellsignal.com/products/2914.html" TargetMode="External" /><Relationship Id="rId64" Type="http://schemas.openxmlformats.org/officeDocument/2006/relationships/hyperlink" Target="http://www.cellsignal.com/products/3094.html" TargetMode="External" /><Relationship Id="rId65" Type="http://schemas.openxmlformats.org/officeDocument/2006/relationships/hyperlink" Target="http://www.cellsignal.com/products/2914.html" TargetMode="External" /><Relationship Id="rId66" Type="http://schemas.openxmlformats.org/officeDocument/2006/relationships/hyperlink" Target="http://www.cellsignal.com/products/3094.html" TargetMode="External" /><Relationship Id="rId67" Type="http://schemas.openxmlformats.org/officeDocument/2006/relationships/hyperlink" Target="http://www.cellsignal.com/products/2914.html" TargetMode="External" /><Relationship Id="rId68" Type="http://schemas.openxmlformats.org/officeDocument/2006/relationships/hyperlink" Target="http://www.cellsignal.com/products/3094.html" TargetMode="External" /><Relationship Id="rId69" Type="http://schemas.openxmlformats.org/officeDocument/2006/relationships/hyperlink" Target="http://www.cellsignal.com/products/2914.html" TargetMode="External" /><Relationship Id="rId70" Type="http://schemas.openxmlformats.org/officeDocument/2006/relationships/hyperlink" Target="http://www.cellsignal.com/products/3094.html" TargetMode="External" /><Relationship Id="rId71" Type="http://schemas.openxmlformats.org/officeDocument/2006/relationships/hyperlink" Target="http://www.cellsignal.com/products/2914.html" TargetMode="External" /><Relationship Id="rId72" Type="http://schemas.openxmlformats.org/officeDocument/2006/relationships/hyperlink" Target="http://www.cellsignal.com/products/3094.html" TargetMode="External" /><Relationship Id="rId73" Type="http://schemas.openxmlformats.org/officeDocument/2006/relationships/hyperlink" Target="http://www.cellsignal.com/products/3094.html" TargetMode="External" /><Relationship Id="rId74" Type="http://schemas.openxmlformats.org/officeDocument/2006/relationships/hyperlink" Target="http://www.cellsignal.com/products/3094.html" TargetMode="External" /><Relationship Id="rId75" Type="http://schemas.openxmlformats.org/officeDocument/2006/relationships/hyperlink" Target="http://www.cellsignal.com/products/3094.html" TargetMode="External" /><Relationship Id="rId76" Type="http://schemas.openxmlformats.org/officeDocument/2006/relationships/hyperlink" Target="http://www.cellsignal.com/products/9433.html" TargetMode="External" /><Relationship Id="rId77" Type="http://schemas.openxmlformats.org/officeDocument/2006/relationships/hyperlink" Target="http://www.cellsignal.com/products/9433.html" TargetMode="External" /><Relationship Id="rId78" Type="http://schemas.openxmlformats.org/officeDocument/2006/relationships/hyperlink" Target="http://www.cellsignal.com/products/9112.html" TargetMode="External" /><Relationship Id="rId79" Type="http://schemas.openxmlformats.org/officeDocument/2006/relationships/hyperlink" Target="http://www.cellsignal.com/products/9112.html" TargetMode="External" /><Relationship Id="rId80" Type="http://schemas.openxmlformats.org/officeDocument/2006/relationships/hyperlink" Target="http://www.cellsignal.com/products/9111.html" TargetMode="External" /><Relationship Id="rId81" Type="http://schemas.openxmlformats.org/officeDocument/2006/relationships/hyperlink" Target="http://www.cellsignal.com/products/9112.html" TargetMode="External" /><Relationship Id="rId82" Type="http://schemas.openxmlformats.org/officeDocument/2006/relationships/hyperlink" Target="http://www.cellsignal.com/products/9111.html" TargetMode="External" /><Relationship Id="rId83" Type="http://schemas.openxmlformats.org/officeDocument/2006/relationships/hyperlink" Target="http://www.cellsignal.com/products/9112.html" TargetMode="External" /><Relationship Id="rId84" Type="http://schemas.openxmlformats.org/officeDocument/2006/relationships/hyperlink" Target="http://www.cellsignal.com/products/9111.html" TargetMode="External" /><Relationship Id="rId85" Type="http://schemas.openxmlformats.org/officeDocument/2006/relationships/hyperlink" Target="http://www.cellsignal.com/products/9112.html" TargetMode="External" /><Relationship Id="rId86" Type="http://schemas.openxmlformats.org/officeDocument/2006/relationships/hyperlink" Target="http://www.cellsignal.com/products/9111.html" TargetMode="External" /><Relationship Id="rId87" Type="http://schemas.openxmlformats.org/officeDocument/2006/relationships/hyperlink" Target="http://www.cellsignal.com/products/9112.html" TargetMode="External" /><Relationship Id="rId88" Type="http://schemas.openxmlformats.org/officeDocument/2006/relationships/hyperlink" Target="http://www.cellsignal.com/products/9111.html" TargetMode="External" /><Relationship Id="rId89" Type="http://schemas.openxmlformats.org/officeDocument/2006/relationships/hyperlink" Target="http://www.cellsignal.com/products/9112.html" TargetMode="External" /><Relationship Id="rId90" Type="http://schemas.openxmlformats.org/officeDocument/2006/relationships/hyperlink" Target="http://www.cellsignal.com/products/9111.html" TargetMode="External" /><Relationship Id="rId91" Type="http://schemas.openxmlformats.org/officeDocument/2006/relationships/hyperlink" Target="http://www.cellsignal.com/products/2546.html" TargetMode="External" /><Relationship Id="rId92" Type="http://schemas.openxmlformats.org/officeDocument/2006/relationships/hyperlink" Target="http://www.cellsignal.com/products/2546.html" TargetMode="External" /><Relationship Id="rId93" Type="http://schemas.openxmlformats.org/officeDocument/2006/relationships/hyperlink" Target="http://www.cellsignal.com/products/2546.html" TargetMode="External" /><Relationship Id="rId94" Type="http://schemas.openxmlformats.org/officeDocument/2006/relationships/hyperlink" Target="http://www.cellsignal.com/products/2546.html" TargetMode="External" /><Relationship Id="rId95" Type="http://schemas.openxmlformats.org/officeDocument/2006/relationships/hyperlink" Target="http://www.cellsignal.com/products/4337.html" TargetMode="External" /><Relationship Id="rId96" Type="http://schemas.openxmlformats.org/officeDocument/2006/relationships/hyperlink" Target="http://www.cellsignal.com/products/4337.html" TargetMode="External" /><Relationship Id="rId97" Type="http://schemas.openxmlformats.org/officeDocument/2006/relationships/hyperlink" Target="http://www.cellsignal.com/products/9327.html" TargetMode="External" /><Relationship Id="rId98" Type="http://schemas.openxmlformats.org/officeDocument/2006/relationships/hyperlink" Target="http://www.cellsignal.com/products/4337.html" TargetMode="External" /><Relationship Id="rId99" Type="http://schemas.openxmlformats.org/officeDocument/2006/relationships/hyperlink" Target="http://www.cellsignal.com/products/9327.html" TargetMode="External" /><Relationship Id="rId100" Type="http://schemas.openxmlformats.org/officeDocument/2006/relationships/hyperlink" Target="http://www.cellsignal.com/products/9108.html" TargetMode="External" /><Relationship Id="rId101" Type="http://schemas.openxmlformats.org/officeDocument/2006/relationships/hyperlink" Target="http://www.cellsignal.com/products/4344.html" TargetMode="External" /><Relationship Id="rId102" Type="http://schemas.openxmlformats.org/officeDocument/2006/relationships/hyperlink" Target="http://www.cellsignal.com/products/9108.html" TargetMode="External" /><Relationship Id="rId103" Type="http://schemas.openxmlformats.org/officeDocument/2006/relationships/hyperlink" Target="http://www.cellsignal.com/products/4344.html" TargetMode="External" /><Relationship Id="rId104" Type="http://schemas.openxmlformats.org/officeDocument/2006/relationships/hyperlink" Target="http://www.cellsignal.com/products/9108.html" TargetMode="External" /><Relationship Id="rId105" Type="http://schemas.openxmlformats.org/officeDocument/2006/relationships/hyperlink" Target="http://www.cellsignal.com/products/4344.html" TargetMode="External" /><Relationship Id="rId106" Type="http://schemas.openxmlformats.org/officeDocument/2006/relationships/hyperlink" Target="http://www.cellsignal.com/products/9108.html" TargetMode="External" /><Relationship Id="rId107" Type="http://schemas.openxmlformats.org/officeDocument/2006/relationships/hyperlink" Target="http://www.cellsignal.com/products/4344.html" TargetMode="External" /><Relationship Id="rId108" Type="http://schemas.openxmlformats.org/officeDocument/2006/relationships/hyperlink" Target="http://www.cellsignal.com/products/9108.html" TargetMode="External" /><Relationship Id="rId109" Type="http://schemas.openxmlformats.org/officeDocument/2006/relationships/hyperlink" Target="http://www.cellsignal.com/products/4344.html" TargetMode="External" /><Relationship Id="rId110" Type="http://schemas.openxmlformats.org/officeDocument/2006/relationships/hyperlink" Target="http://www.cellsignal.com/products/9108.html" TargetMode="External" /><Relationship Id="rId111" Type="http://schemas.openxmlformats.org/officeDocument/2006/relationships/hyperlink" Target="http://www.cellsignal.com/products/4377.html" TargetMode="External" /><Relationship Id="rId112" Type="http://schemas.openxmlformats.org/officeDocument/2006/relationships/hyperlink" Target="http://www.cellsignal.com/products/9108.html" TargetMode="External" /><Relationship Id="rId113" Type="http://schemas.openxmlformats.org/officeDocument/2006/relationships/hyperlink" Target="http://www.cellsignal.com/products/4377.html" TargetMode="External" /><Relationship Id="rId114" Type="http://schemas.openxmlformats.org/officeDocument/2006/relationships/hyperlink" Target="http://www.cellsignal.com/products/4372.html" TargetMode="External" /><Relationship Id="rId115" Type="http://schemas.openxmlformats.org/officeDocument/2006/relationships/hyperlink" Target="http://www.cellsignal.com/products/4284.html" TargetMode="External" /><Relationship Id="rId116" Type="http://schemas.openxmlformats.org/officeDocument/2006/relationships/hyperlink" Target="http://www.cellsignal.com/products/4372.html" TargetMode="External" /><Relationship Id="rId117" Type="http://schemas.openxmlformats.org/officeDocument/2006/relationships/hyperlink" Target="http://www.cellsignal.com/products/4284.html" TargetMode="External" /><Relationship Id="rId118" Type="http://schemas.openxmlformats.org/officeDocument/2006/relationships/hyperlink" Target="http://www.cellsignal.com/products/4372.html" TargetMode="External" /><Relationship Id="rId119" Type="http://schemas.openxmlformats.org/officeDocument/2006/relationships/hyperlink" Target="http://www.cellsignal.com/products/4284.html" TargetMode="External" /><Relationship Id="rId120" Type="http://schemas.openxmlformats.org/officeDocument/2006/relationships/hyperlink" Target="http://www.cellsignal.com/products/4372.html" TargetMode="External" /><Relationship Id="rId121" Type="http://schemas.openxmlformats.org/officeDocument/2006/relationships/hyperlink" Target="http://www.cellsignal.com/products/3510.html" TargetMode="External" /><Relationship Id="rId122" Type="http://schemas.openxmlformats.org/officeDocument/2006/relationships/hyperlink" Target="http://www.cellsignal.com/products/2603.html" TargetMode="External" /><Relationship Id="rId123" Type="http://schemas.openxmlformats.org/officeDocument/2006/relationships/hyperlink" Target="http://www.cellsignal.com/products/2603.html" TargetMode="External" /><Relationship Id="rId124" Type="http://schemas.openxmlformats.org/officeDocument/2006/relationships/hyperlink" Target="http://www.cellsignal.com/products/2603.html" TargetMode="External" /><Relationship Id="rId125" Type="http://schemas.openxmlformats.org/officeDocument/2006/relationships/hyperlink" Target="http://www.cellsignal.com/products/2603.html" TargetMode="External" /><Relationship Id="rId126" Type="http://schemas.openxmlformats.org/officeDocument/2006/relationships/hyperlink" Target="http://www.cellsignal.com/products/2603.html" TargetMode="External" /><Relationship Id="rId127" Type="http://schemas.openxmlformats.org/officeDocument/2006/relationships/hyperlink" Target="http://www.cellsignal.com/products/2603.html" TargetMode="External" /><Relationship Id="rId128" Type="http://schemas.openxmlformats.org/officeDocument/2006/relationships/hyperlink" Target="http://www.cellsignal.com/products/2603.html" TargetMode="External" /><Relationship Id="rId129" Type="http://schemas.openxmlformats.org/officeDocument/2006/relationships/hyperlink" Target="http://www.cellsignal.com/products/5536.html" TargetMode="External" /><Relationship Id="rId130" Type="http://schemas.openxmlformats.org/officeDocument/2006/relationships/hyperlink" Target="http://www.cellsignal.com/products/2603.html" TargetMode="External" /><Relationship Id="rId131" Type="http://schemas.openxmlformats.org/officeDocument/2006/relationships/hyperlink" Target="http://www.cellsignal.com/products/5536.html" TargetMode="External" /><Relationship Id="rId132" Type="http://schemas.openxmlformats.org/officeDocument/2006/relationships/hyperlink" Target="http://www.cellsignal.com/products/2603.html" TargetMode="External" /><Relationship Id="rId133" Type="http://schemas.openxmlformats.org/officeDocument/2006/relationships/hyperlink" Target="http://www.cellsignal.com/products/5536.html" TargetMode="External" /><Relationship Id="rId134" Type="http://schemas.openxmlformats.org/officeDocument/2006/relationships/hyperlink" Target="http://www.cellsignal.com/products/2603.html" TargetMode="External" /><Relationship Id="rId135" Type="http://schemas.openxmlformats.org/officeDocument/2006/relationships/hyperlink" Target="http://www.cellsignal.com/products/5536.html" TargetMode="External" /><Relationship Id="rId136" Type="http://schemas.openxmlformats.org/officeDocument/2006/relationships/hyperlink" Target="http://www.cellsignal.com/products/2603.html" TargetMode="External" /><Relationship Id="rId137" Type="http://schemas.openxmlformats.org/officeDocument/2006/relationships/hyperlink" Target="http://www.cellsignal.com/products/5536.html" TargetMode="External" /><Relationship Id="rId138" Type="http://schemas.openxmlformats.org/officeDocument/2006/relationships/hyperlink" Target="http://www.cellsignal.com/products/2603.html" TargetMode="External" /><Relationship Id="rId139" Type="http://schemas.openxmlformats.org/officeDocument/2006/relationships/hyperlink" Target="http://www.cellsignal.com/products/5536.html" TargetMode="External" /><Relationship Id="rId140" Type="http://schemas.openxmlformats.org/officeDocument/2006/relationships/hyperlink" Target="http://www.cellsignal.com/products/2603.html" TargetMode="External" /><Relationship Id="rId141" Type="http://schemas.openxmlformats.org/officeDocument/2006/relationships/hyperlink" Target="http://www.cellsignal.com/products/5536.html" TargetMode="External" /><Relationship Id="rId142" Type="http://schemas.openxmlformats.org/officeDocument/2006/relationships/hyperlink" Target="http://www.cellsignal.com/products/2603.html" TargetMode="External" /><Relationship Id="rId143" Type="http://schemas.openxmlformats.org/officeDocument/2006/relationships/hyperlink" Target="http://www.cellsignal.com/products/5536.html" TargetMode="External" /><Relationship Id="rId144" Type="http://schemas.openxmlformats.org/officeDocument/2006/relationships/hyperlink" Target="http://www.cellsignal.com/products/2603.html" TargetMode="External" /><Relationship Id="rId145" Type="http://schemas.openxmlformats.org/officeDocument/2006/relationships/hyperlink" Target="http://www.cellsignal.com/products/5536.html" TargetMode="External" /><Relationship Id="rId146" Type="http://schemas.openxmlformats.org/officeDocument/2006/relationships/hyperlink" Target="http://www.cellsignal.com/products/2603.html" TargetMode="External" /><Relationship Id="rId147" Type="http://schemas.openxmlformats.org/officeDocument/2006/relationships/hyperlink" Target="http://www.cellsignal.com/products/2603.html" TargetMode="External" /><Relationship Id="rId148" Type="http://schemas.openxmlformats.org/officeDocument/2006/relationships/hyperlink" Target="http://www.cellsignal.com/products/2603.html" TargetMode="External" /><Relationship Id="rId149" Type="http://schemas.openxmlformats.org/officeDocument/2006/relationships/hyperlink" Target="http://www.cellsignal.com/products/2603.html" TargetMode="External" /><Relationship Id="rId150" Type="http://schemas.openxmlformats.org/officeDocument/2006/relationships/hyperlink" Target="http://www.cellsignal.com/products/2603.html" TargetMode="External" /><Relationship Id="rId151" Type="http://schemas.openxmlformats.org/officeDocument/2006/relationships/hyperlink" Target="http://www.cellsignal.com/products/2603.html" TargetMode="External" /><Relationship Id="rId152" Type="http://schemas.openxmlformats.org/officeDocument/2006/relationships/hyperlink" Target="http://www.cellsignal.com/products/2603.html" TargetMode="External" /><Relationship Id="rId153" Type="http://schemas.openxmlformats.org/officeDocument/2006/relationships/hyperlink" Target="http://www.cellsignal.com/products/2603.html" TargetMode="External" /><Relationship Id="rId154" Type="http://schemas.openxmlformats.org/officeDocument/2006/relationships/hyperlink" Target="http://www.cellsignal.com/products/2603.html" TargetMode="External" /><Relationship Id="rId155" Type="http://schemas.openxmlformats.org/officeDocument/2006/relationships/hyperlink" Target="http://www.cellsignal.com/products/3729.html" TargetMode="External" /><Relationship Id="rId156" Type="http://schemas.openxmlformats.org/officeDocument/2006/relationships/hyperlink" Target="http://www.cellsignal.com/products/3729.html" TargetMode="External" /><Relationship Id="rId157" Type="http://schemas.openxmlformats.org/officeDocument/2006/relationships/hyperlink" Target="http://www.cellsignal.com/products/3729.html" TargetMode="External" /><Relationship Id="rId158" Type="http://schemas.openxmlformats.org/officeDocument/2006/relationships/hyperlink" Target="http://www.cellsignal.com/products/9333.html" TargetMode="External" /><Relationship Id="rId159" Type="http://schemas.openxmlformats.org/officeDocument/2006/relationships/hyperlink" Target="http://www.cellsignal.com/products/9333.html" TargetMode="External" /><Relationship Id="rId160" Type="http://schemas.openxmlformats.org/officeDocument/2006/relationships/hyperlink" Target="http://www.cellsignal.com/products/3556.html" TargetMode="External" /><Relationship Id="rId161" Type="http://schemas.openxmlformats.org/officeDocument/2006/relationships/hyperlink" Target="http://www.cellsignal.com/products/9333.html" TargetMode="External" /><Relationship Id="rId162" Type="http://schemas.openxmlformats.org/officeDocument/2006/relationships/hyperlink" Target="http://www.cellsignal.com/products/3556.html" TargetMode="External" /><Relationship Id="rId163" Type="http://schemas.openxmlformats.org/officeDocument/2006/relationships/hyperlink" Target="http://www.cellsignal.com/products/9333.html" TargetMode="External" /><Relationship Id="rId164" Type="http://schemas.openxmlformats.org/officeDocument/2006/relationships/hyperlink" Target="http://www.cellsignal.com/products/3556.html" TargetMode="External" /><Relationship Id="rId165" Type="http://schemas.openxmlformats.org/officeDocument/2006/relationships/hyperlink" Target="http://www.cellsignal.com/products/9333.html" TargetMode="External" /><Relationship Id="rId166" Type="http://schemas.openxmlformats.org/officeDocument/2006/relationships/hyperlink" Target="http://www.cellsignal.com/products/3556.html" TargetMode="External" /><Relationship Id="rId167" Type="http://schemas.openxmlformats.org/officeDocument/2006/relationships/hyperlink" Target="http://www.cellsignal.com/products/9333.html" TargetMode="External" /><Relationship Id="rId168" Type="http://schemas.openxmlformats.org/officeDocument/2006/relationships/hyperlink" Target="http://www.cellsignal.com/products/3556.html" TargetMode="External" /><Relationship Id="rId169" Type="http://schemas.openxmlformats.org/officeDocument/2006/relationships/hyperlink" Target="http://www.cellsignal.com/products/9333.html" TargetMode="External" /><Relationship Id="rId170" Type="http://schemas.openxmlformats.org/officeDocument/2006/relationships/hyperlink" Target="http://www.cellsignal.com/products/9333.html" TargetMode="External" /><Relationship Id="rId171" Type="http://schemas.openxmlformats.org/officeDocument/2006/relationships/hyperlink" Target="http://www.cellsignal.com/products/3556.html" TargetMode="External" /><Relationship Id="rId172" Type="http://schemas.openxmlformats.org/officeDocument/2006/relationships/hyperlink" Target="http://www.cellsignal.com/products/3556.html" TargetMode="External" /><Relationship Id="rId173" Type="http://schemas.openxmlformats.org/officeDocument/2006/relationships/hyperlink" Target="http://www.cellsignal.com/products/2708.html" TargetMode="External" /><Relationship Id="rId174" Type="http://schemas.openxmlformats.org/officeDocument/2006/relationships/hyperlink" Target="http://www.cellsignal.com/products/2708.html" TargetMode="External" /><Relationship Id="rId175" Type="http://schemas.openxmlformats.org/officeDocument/2006/relationships/hyperlink" Target="http://www.cellsignal.com/products/2708.html" TargetMode="External" /><Relationship Id="rId176" Type="http://schemas.openxmlformats.org/officeDocument/2006/relationships/hyperlink" Target="http://www.cellsignal.com/products/2708.html" TargetMode="External" /><Relationship Id="rId177" Type="http://schemas.openxmlformats.org/officeDocument/2006/relationships/hyperlink" Target="http://www.cellsignal.com/products/2708.html" TargetMode="External" /><Relationship Id="rId178" Type="http://schemas.openxmlformats.org/officeDocument/2006/relationships/hyperlink" Target="http://www.cellsignal.com/products/3164.html" TargetMode="External" /><Relationship Id="rId179" Type="http://schemas.openxmlformats.org/officeDocument/2006/relationships/hyperlink" Target="http://www.cellsignal.com/products/3164.html" TargetMode="External" /><Relationship Id="rId180" Type="http://schemas.openxmlformats.org/officeDocument/2006/relationships/hyperlink" Target="http://www.cellsignal.com/products/3170.html" TargetMode="External" /><Relationship Id="rId181" Type="http://schemas.openxmlformats.org/officeDocument/2006/relationships/hyperlink" Target="http://www.cellsignal.com/products/3164.html" TargetMode="External" /><Relationship Id="rId182" Type="http://schemas.openxmlformats.org/officeDocument/2006/relationships/hyperlink" Target="http://www.cellsignal.com/products/3170.html" TargetMode="External" /><Relationship Id="rId183" Type="http://schemas.openxmlformats.org/officeDocument/2006/relationships/hyperlink" Target="http://www.cellsignal.com/products/3955.html" TargetMode="External" /><Relationship Id="rId184" Type="http://schemas.openxmlformats.org/officeDocument/2006/relationships/hyperlink" Target="http://www.cellsignal.com/products/4276.html" TargetMode="External" /><Relationship Id="rId185" Type="http://schemas.openxmlformats.org/officeDocument/2006/relationships/hyperlink" Target="http://www.cellsignal.com/products/2352.html" TargetMode="External" /><Relationship Id="rId186" Type="http://schemas.openxmlformats.org/officeDocument/2006/relationships/hyperlink" Target="http://www.cellsignal.com/products/5068.html" TargetMode="External" /><Relationship Id="rId187" Type="http://schemas.openxmlformats.org/officeDocument/2006/relationships/hyperlink" Target="http://www.cellsignal.com/products/2560.html" TargetMode="External" /><Relationship Id="rId188" Type="http://schemas.openxmlformats.org/officeDocument/2006/relationships/hyperlink" Target="http://www.cellsignal.com/products/2560.html" TargetMode="External" /><Relationship Id="rId189" Type="http://schemas.openxmlformats.org/officeDocument/2006/relationships/hyperlink" Target="http://www.cellsignal.com/products/2568.html" TargetMode="External" /><Relationship Id="rId190" Type="http://schemas.openxmlformats.org/officeDocument/2006/relationships/hyperlink" Target="http://www.cellsignal.com/products/2560.html" TargetMode="External" /><Relationship Id="rId191" Type="http://schemas.openxmlformats.org/officeDocument/2006/relationships/hyperlink" Target="http://www.cellsignal.com/products/2568.html" TargetMode="External" /><Relationship Id="rId192" Type="http://schemas.openxmlformats.org/officeDocument/2006/relationships/hyperlink" Target="http://www.cellsignal.com/products/2560.html" TargetMode="External" /><Relationship Id="rId193" Type="http://schemas.openxmlformats.org/officeDocument/2006/relationships/hyperlink" Target="http://www.cellsignal.com/products/2568.html" TargetMode="External" /><Relationship Id="rId194" Type="http://schemas.openxmlformats.org/officeDocument/2006/relationships/hyperlink" Target="http://www.cellsignal.com/products/2560.html" TargetMode="External" /><Relationship Id="rId195" Type="http://schemas.openxmlformats.org/officeDocument/2006/relationships/hyperlink" Target="http://www.cellsignal.com/products/2568.html" TargetMode="External" /><Relationship Id="rId196" Type="http://schemas.openxmlformats.org/officeDocument/2006/relationships/hyperlink" Target="http://www.cellsignal.com/products/2560.html" TargetMode="External" /><Relationship Id="rId197" Type="http://schemas.openxmlformats.org/officeDocument/2006/relationships/hyperlink" Target="http://www.cellsignal.com/products/2568.html" TargetMode="External" /><Relationship Id="rId198" Type="http://schemas.openxmlformats.org/officeDocument/2006/relationships/hyperlink" Target="http://www.cellsignal.com/products/2560.html" TargetMode="External" /><Relationship Id="rId199" Type="http://schemas.openxmlformats.org/officeDocument/2006/relationships/hyperlink" Target="http://www.cellsignal.com/products/2560.html" TargetMode="External" /><Relationship Id="rId200" Type="http://schemas.openxmlformats.org/officeDocument/2006/relationships/hyperlink" Target="http://www.cellsignal.com/products/2315.html" TargetMode="External" /><Relationship Id="rId201" Type="http://schemas.openxmlformats.org/officeDocument/2006/relationships/hyperlink" Target="http://www.cellsignal.com/products/3270.html" TargetMode="External" /><Relationship Id="rId202" Type="http://schemas.openxmlformats.org/officeDocument/2006/relationships/hyperlink" Target="http://www.cellsignal.com/products/9305.html" TargetMode="External" /><Relationship Id="rId203" Type="http://schemas.openxmlformats.org/officeDocument/2006/relationships/hyperlink" Target="http://www.cellsignal.com/products/9305.html" TargetMode="External" /><Relationship Id="rId204" Type="http://schemas.openxmlformats.org/officeDocument/2006/relationships/hyperlink" Target="http://www.cellsignal.com/products/9305.html" TargetMode="External" /><Relationship Id="rId205" Type="http://schemas.openxmlformats.org/officeDocument/2006/relationships/hyperlink" Target="http://www.cellsignal.com/products/9305.html" TargetMode="External" /><Relationship Id="rId206" Type="http://schemas.openxmlformats.org/officeDocument/2006/relationships/hyperlink" Target="http://www.cellsignal.com/products/9305.html" TargetMode="External" /><Relationship Id="rId207" Type="http://schemas.openxmlformats.org/officeDocument/2006/relationships/hyperlink" Target="http://www.cellsignal.com/products/9305.html" TargetMode="External" /><Relationship Id="rId208" Type="http://schemas.openxmlformats.org/officeDocument/2006/relationships/hyperlink" Target="http://www.cellsignal.com/products/9305.html" TargetMode="External" /><Relationship Id="rId209" Type="http://schemas.openxmlformats.org/officeDocument/2006/relationships/hyperlink" Target="http://www.cellsignal.com/products/9305.html" TargetMode="External" /><Relationship Id="rId210" Type="http://schemas.openxmlformats.org/officeDocument/2006/relationships/hyperlink" Target="http://www.cellsignal.com/products/9305.html" TargetMode="External" /><Relationship Id="rId211" Type="http://schemas.openxmlformats.org/officeDocument/2006/relationships/hyperlink" Target="http://www.cellsignal.com/products/9305.html" TargetMode="External" /><Relationship Id="rId212" Type="http://schemas.openxmlformats.org/officeDocument/2006/relationships/hyperlink" Target="http://www.cellsignal.com/products/3590.html" TargetMode="External" /><Relationship Id="rId213" Type="http://schemas.openxmlformats.org/officeDocument/2006/relationships/hyperlink" Target="http://www.cellsignal.com/products/9305.html" TargetMode="External" /><Relationship Id="rId214" Type="http://schemas.openxmlformats.org/officeDocument/2006/relationships/hyperlink" Target="http://www.cellsignal.com/products/3590.html" TargetMode="External" /><Relationship Id="rId215" Type="http://schemas.openxmlformats.org/officeDocument/2006/relationships/hyperlink" Target="http://www.cellsignal.com/products/9305.html" TargetMode="External" /><Relationship Id="rId216" Type="http://schemas.openxmlformats.org/officeDocument/2006/relationships/hyperlink" Target="http://www.cellsignal.com/products/9301.html" TargetMode="External" /><Relationship Id="rId217" Type="http://schemas.openxmlformats.org/officeDocument/2006/relationships/hyperlink" Target="http://www.cellsignal.com/products/9305.html" TargetMode="External" /><Relationship Id="rId218" Type="http://schemas.openxmlformats.org/officeDocument/2006/relationships/hyperlink" Target="http://www.cellsignal.com/products/9305.html" TargetMode="External" /><Relationship Id="rId219" Type="http://schemas.openxmlformats.org/officeDocument/2006/relationships/hyperlink" Target="http://www.cellsignal.com/products/9305.html" TargetMode="External" /><Relationship Id="rId220" Type="http://schemas.openxmlformats.org/officeDocument/2006/relationships/hyperlink" Target="http://www.cellsignal.com/products/9305.html" TargetMode="External" /><Relationship Id="rId221" Type="http://schemas.openxmlformats.org/officeDocument/2006/relationships/hyperlink" Target="http://www.cellsignal.com/products/9305.html" TargetMode="External" /><Relationship Id="rId222" Type="http://schemas.openxmlformats.org/officeDocument/2006/relationships/hyperlink" Target="http://www.cellsignal.com/products/9305.html" TargetMode="External" /><Relationship Id="rId223" Type="http://schemas.openxmlformats.org/officeDocument/2006/relationships/hyperlink" Target="http://www.cellsignal.com/products/9305.html" TargetMode="External" /><Relationship Id="rId224" Type="http://schemas.openxmlformats.org/officeDocument/2006/relationships/hyperlink" Target="http://www.cellsignal.com/products/9301.html" TargetMode="External" /><Relationship Id="rId225" Type="http://schemas.openxmlformats.org/officeDocument/2006/relationships/hyperlink" Target="http://www.cellsignal.com/products/9305.html" TargetMode="External" /><Relationship Id="rId226" Type="http://schemas.openxmlformats.org/officeDocument/2006/relationships/hyperlink" Target="http://www.cellsignal.com/products/3590.html" TargetMode="External" /><Relationship Id="rId227" Type="http://schemas.openxmlformats.org/officeDocument/2006/relationships/hyperlink" Target="http://www.cellsignal.com/products/9305.html" TargetMode="External" /><Relationship Id="rId228" Type="http://schemas.openxmlformats.org/officeDocument/2006/relationships/hyperlink" Target="http://www.cellsignal.com/products/3590.html" TargetMode="External" /><Relationship Id="rId229" Type="http://schemas.openxmlformats.org/officeDocument/2006/relationships/hyperlink" Target="http://www.cellsignal.com/products/9305.html" TargetMode="External" /><Relationship Id="rId230" Type="http://schemas.openxmlformats.org/officeDocument/2006/relationships/hyperlink" Target="http://www.cellsignal.com/products/3590.html" TargetMode="External" /><Relationship Id="rId231" Type="http://schemas.openxmlformats.org/officeDocument/2006/relationships/hyperlink" Target="http://www.cellsignal.com/products/9305.html" TargetMode="External" /><Relationship Id="rId232" Type="http://schemas.openxmlformats.org/officeDocument/2006/relationships/hyperlink" Target="http://www.cellsignal.com/products/3590.html" TargetMode="External" /><Relationship Id="rId233" Type="http://schemas.openxmlformats.org/officeDocument/2006/relationships/hyperlink" Target="http://www.cellsignal.com/products/9305.html" TargetMode="External" /><Relationship Id="rId234" Type="http://schemas.openxmlformats.org/officeDocument/2006/relationships/hyperlink" Target="http://www.cellsignal.com/products/3590.html" TargetMode="External" /><Relationship Id="rId235" Type="http://schemas.openxmlformats.org/officeDocument/2006/relationships/hyperlink" Target="http://www.cellsignal.com/products/9305.html" TargetMode="External" /><Relationship Id="rId236" Type="http://schemas.openxmlformats.org/officeDocument/2006/relationships/hyperlink" Target="http://www.cellsignal.com/products/3590.html" TargetMode="External" /><Relationship Id="rId237" Type="http://schemas.openxmlformats.org/officeDocument/2006/relationships/hyperlink" Target="http://www.cellsignal.com/products/9305.html" TargetMode="External" /><Relationship Id="rId238" Type="http://schemas.openxmlformats.org/officeDocument/2006/relationships/hyperlink" Target="http://www.cellsignal.com/products/3590.html" TargetMode="External" /><Relationship Id="rId239" Type="http://schemas.openxmlformats.org/officeDocument/2006/relationships/hyperlink" Target="http://www.cellsignal.com/products/9305.html" TargetMode="External" /><Relationship Id="rId240" Type="http://schemas.openxmlformats.org/officeDocument/2006/relationships/hyperlink" Target="http://www.cellsignal.com/products/3590.html" TargetMode="External" /><Relationship Id="rId241" Type="http://schemas.openxmlformats.org/officeDocument/2006/relationships/hyperlink" Target="http://www.cellsignal.com/products/9305.html" TargetMode="External" /><Relationship Id="rId242" Type="http://schemas.openxmlformats.org/officeDocument/2006/relationships/hyperlink" Target="http://www.cellsignal.com/products/3590.html" TargetMode="External" /><Relationship Id="rId243" Type="http://schemas.openxmlformats.org/officeDocument/2006/relationships/hyperlink" Target="http://www.cellsignal.com/products/9305.html" TargetMode="External" /><Relationship Id="rId244" Type="http://schemas.openxmlformats.org/officeDocument/2006/relationships/hyperlink" Target="http://www.cellsignal.com/products/3590.html" TargetMode="External" /><Relationship Id="rId245" Type="http://schemas.openxmlformats.org/officeDocument/2006/relationships/hyperlink" Target="http://www.cellsignal.com/products/9305.html" TargetMode="External" /><Relationship Id="rId246" Type="http://schemas.openxmlformats.org/officeDocument/2006/relationships/hyperlink" Target="http://www.cellsignal.com/products/3590.html" TargetMode="External" /><Relationship Id="rId247" Type="http://schemas.openxmlformats.org/officeDocument/2006/relationships/hyperlink" Target="http://www.cellsignal.com/products/9305.html" TargetMode="External" /><Relationship Id="rId248" Type="http://schemas.openxmlformats.org/officeDocument/2006/relationships/hyperlink" Target="http://www.cellsignal.com/products/3590.html" TargetMode="External" /><Relationship Id="rId249" Type="http://schemas.openxmlformats.org/officeDocument/2006/relationships/hyperlink" Target="http://www.cellsignal.com/products/9305.html" TargetMode="External" /><Relationship Id="rId250" Type="http://schemas.openxmlformats.org/officeDocument/2006/relationships/hyperlink" Target="http://www.cellsignal.com/products/3590.html" TargetMode="External" /><Relationship Id="rId251" Type="http://schemas.openxmlformats.org/officeDocument/2006/relationships/hyperlink" Target="http://www.cellsignal.com/products/9305.html" TargetMode="External" /><Relationship Id="rId252" Type="http://schemas.openxmlformats.org/officeDocument/2006/relationships/hyperlink" Target="http://www.cellsignal.com/products/3590.html" TargetMode="External" /><Relationship Id="rId253" Type="http://schemas.openxmlformats.org/officeDocument/2006/relationships/hyperlink" Target="http://www.cellsignal.com/products/9305.html" TargetMode="External" /><Relationship Id="rId254" Type="http://schemas.openxmlformats.org/officeDocument/2006/relationships/hyperlink" Target="http://www.cellsignal.com/products/3590.html" TargetMode="External" /><Relationship Id="rId255" Type="http://schemas.openxmlformats.org/officeDocument/2006/relationships/hyperlink" Target="http://www.cellsignal.com/products/9305.html" TargetMode="External" /><Relationship Id="rId256" Type="http://schemas.openxmlformats.org/officeDocument/2006/relationships/hyperlink" Target="http://www.cellsignal.com/products/3590.html" TargetMode="External" /><Relationship Id="rId257" Type="http://schemas.openxmlformats.org/officeDocument/2006/relationships/hyperlink" Target="http://www.cellsignal.com/products/9305.html" TargetMode="External" /><Relationship Id="rId258" Type="http://schemas.openxmlformats.org/officeDocument/2006/relationships/hyperlink" Target="http://www.cellsignal.com/products/3590.html" TargetMode="External" /><Relationship Id="rId259" Type="http://schemas.openxmlformats.org/officeDocument/2006/relationships/hyperlink" Target="http://www.cellsignal.com/products/9305.html" TargetMode="External" /><Relationship Id="rId260" Type="http://schemas.openxmlformats.org/officeDocument/2006/relationships/hyperlink" Target="http://www.cellsignal.com/products/3590.html" TargetMode="External" /><Relationship Id="rId261" Type="http://schemas.openxmlformats.org/officeDocument/2006/relationships/hyperlink" Target="http://www.cellsignal.com/products/9305.html" TargetMode="External" /><Relationship Id="rId262" Type="http://schemas.openxmlformats.org/officeDocument/2006/relationships/hyperlink" Target="http://www.cellsignal.com/products/3590.html" TargetMode="External" /><Relationship Id="rId263" Type="http://schemas.openxmlformats.org/officeDocument/2006/relationships/hyperlink" Target="http://www.cellsignal.com/products/9305.html" TargetMode="External" /><Relationship Id="rId264" Type="http://schemas.openxmlformats.org/officeDocument/2006/relationships/hyperlink" Target="http://www.cellsignal.com/products/3590.html" TargetMode="External" /><Relationship Id="rId265" Type="http://schemas.openxmlformats.org/officeDocument/2006/relationships/hyperlink" Target="http://www.cellsignal.com/products/9305.html" TargetMode="External" /><Relationship Id="rId266" Type="http://schemas.openxmlformats.org/officeDocument/2006/relationships/hyperlink" Target="http://www.cellsignal.com/products/3590.html" TargetMode="External" /><Relationship Id="rId267" Type="http://schemas.openxmlformats.org/officeDocument/2006/relationships/hyperlink" Target="http://www.cellsignal.com/products/9305.html" TargetMode="External" /><Relationship Id="rId268" Type="http://schemas.openxmlformats.org/officeDocument/2006/relationships/hyperlink" Target="http://www.cellsignal.com/products/3590.html" TargetMode="External" /><Relationship Id="rId269" Type="http://schemas.openxmlformats.org/officeDocument/2006/relationships/hyperlink" Target="http://www.cellsignal.com/products/9305.html" TargetMode="External" /><Relationship Id="rId270" Type="http://schemas.openxmlformats.org/officeDocument/2006/relationships/hyperlink" Target="http://www.cellsignal.com/products/3590.html" TargetMode="External" /><Relationship Id="rId271" Type="http://schemas.openxmlformats.org/officeDocument/2006/relationships/hyperlink" Target="http://www.cellsignal.com/products/9305.html" TargetMode="External" /><Relationship Id="rId272" Type="http://schemas.openxmlformats.org/officeDocument/2006/relationships/hyperlink" Target="http://www.cellsignal.com/products/3590.html" TargetMode="External" /><Relationship Id="rId273" Type="http://schemas.openxmlformats.org/officeDocument/2006/relationships/hyperlink" Target="http://www.cellsignal.com/products/9305.html" TargetMode="External" /><Relationship Id="rId274" Type="http://schemas.openxmlformats.org/officeDocument/2006/relationships/hyperlink" Target="http://www.cellsignal.com/products/3590.html" TargetMode="External" /><Relationship Id="rId275" Type="http://schemas.openxmlformats.org/officeDocument/2006/relationships/hyperlink" Target="http://www.cellsignal.com/products/9305.html" TargetMode="External" /><Relationship Id="rId276" Type="http://schemas.openxmlformats.org/officeDocument/2006/relationships/hyperlink" Target="http://www.cellsignal.com/products/3590.html" TargetMode="External" /><Relationship Id="rId277" Type="http://schemas.openxmlformats.org/officeDocument/2006/relationships/hyperlink" Target="http://www.cellsignal.com/products/9305.html" TargetMode="External" /><Relationship Id="rId278" Type="http://schemas.openxmlformats.org/officeDocument/2006/relationships/hyperlink" Target="http://www.cellsignal.com/products/3590.html" TargetMode="External" /><Relationship Id="rId279" Type="http://schemas.openxmlformats.org/officeDocument/2006/relationships/hyperlink" Target="http://www.cellsignal.com/products/9305.html" TargetMode="External" /><Relationship Id="rId280" Type="http://schemas.openxmlformats.org/officeDocument/2006/relationships/hyperlink" Target="http://www.cellsignal.com/products/3590.html" TargetMode="External" /><Relationship Id="rId281" Type="http://schemas.openxmlformats.org/officeDocument/2006/relationships/hyperlink" Target="http://www.cellsignal.com/products/9305.html" TargetMode="External" /><Relationship Id="rId282" Type="http://schemas.openxmlformats.org/officeDocument/2006/relationships/hyperlink" Target="http://www.cellsignal.com/products/3590.html" TargetMode="External" /><Relationship Id="rId283" Type="http://schemas.openxmlformats.org/officeDocument/2006/relationships/hyperlink" Target="http://www.cellsignal.com/products/9305.html" TargetMode="External" /><Relationship Id="rId284" Type="http://schemas.openxmlformats.org/officeDocument/2006/relationships/hyperlink" Target="http://www.cellsignal.com/products/3590.html" TargetMode="External" /><Relationship Id="rId285" Type="http://schemas.openxmlformats.org/officeDocument/2006/relationships/hyperlink" Target="http://www.cellsignal.com/products/9305.html" TargetMode="External" /><Relationship Id="rId286" Type="http://schemas.openxmlformats.org/officeDocument/2006/relationships/hyperlink" Target="http://www.cellsignal.com/products/3590.html" TargetMode="External" /><Relationship Id="rId287" Type="http://schemas.openxmlformats.org/officeDocument/2006/relationships/hyperlink" Target="http://www.cellsignal.com/products/9305.html" TargetMode="External" /><Relationship Id="rId288" Type="http://schemas.openxmlformats.org/officeDocument/2006/relationships/hyperlink" Target="http://www.cellsignal.com/products/3590.html" TargetMode="External" /><Relationship Id="rId289" Type="http://schemas.openxmlformats.org/officeDocument/2006/relationships/hyperlink" Target="http://www.cellsignal.com/products/9305.html" TargetMode="External" /><Relationship Id="rId290" Type="http://schemas.openxmlformats.org/officeDocument/2006/relationships/hyperlink" Target="http://www.cellsignal.com/products/3590.html" TargetMode="External" /><Relationship Id="rId291" Type="http://schemas.openxmlformats.org/officeDocument/2006/relationships/hyperlink" Target="http://www.cellsignal.com/products/9305.html" TargetMode="External" /><Relationship Id="rId292" Type="http://schemas.openxmlformats.org/officeDocument/2006/relationships/hyperlink" Target="http://www.cellsignal.com/products/3590.html" TargetMode="External" /><Relationship Id="rId293" Type="http://schemas.openxmlformats.org/officeDocument/2006/relationships/hyperlink" Target="http://www.cellsignal.com/products/9305.html" TargetMode="External" /><Relationship Id="rId294" Type="http://schemas.openxmlformats.org/officeDocument/2006/relationships/hyperlink" Target="http://www.cellsignal.com/products/3590.html" TargetMode="External" /><Relationship Id="rId295" Type="http://schemas.openxmlformats.org/officeDocument/2006/relationships/hyperlink" Target="http://www.cellsignal.com/products/9305.html" TargetMode="External" /><Relationship Id="rId296" Type="http://schemas.openxmlformats.org/officeDocument/2006/relationships/hyperlink" Target="http://www.cellsignal.com/products/3590.html" TargetMode="External" /><Relationship Id="rId297" Type="http://schemas.openxmlformats.org/officeDocument/2006/relationships/hyperlink" Target="http://www.cellsignal.com/products/9305.html" TargetMode="External" /><Relationship Id="rId298" Type="http://schemas.openxmlformats.org/officeDocument/2006/relationships/hyperlink" Target="http://www.cellsignal.com/products/3590.html" TargetMode="External" /><Relationship Id="rId299" Type="http://schemas.openxmlformats.org/officeDocument/2006/relationships/hyperlink" Target="http://www.cellsignal.com/products/9305.html" TargetMode="External" /><Relationship Id="rId300" Type="http://schemas.openxmlformats.org/officeDocument/2006/relationships/hyperlink" Target="http://www.cellsignal.com/products/3590.html" TargetMode="External" /><Relationship Id="rId301" Type="http://schemas.openxmlformats.org/officeDocument/2006/relationships/hyperlink" Target="http://www.cellsignal.com/products/9305.html" TargetMode="External" /><Relationship Id="rId302" Type="http://schemas.openxmlformats.org/officeDocument/2006/relationships/hyperlink" Target="http://www.cellsignal.com/products/3590.html" TargetMode="External" /><Relationship Id="rId303" Type="http://schemas.openxmlformats.org/officeDocument/2006/relationships/hyperlink" Target="http://www.cellsignal.com/products/9305.html" TargetMode="External" /><Relationship Id="rId304" Type="http://schemas.openxmlformats.org/officeDocument/2006/relationships/hyperlink" Target="http://www.cellsignal.com/products/9301.html" TargetMode="External" /><Relationship Id="rId305" Type="http://schemas.openxmlformats.org/officeDocument/2006/relationships/hyperlink" Target="http://www.cellsignal.com/products/9305.html" TargetMode="External" /><Relationship Id="rId306" Type="http://schemas.openxmlformats.org/officeDocument/2006/relationships/hyperlink" Target="http://www.cellsignal.com/products/9301.html" TargetMode="External" /><Relationship Id="rId307" Type="http://schemas.openxmlformats.org/officeDocument/2006/relationships/hyperlink" Target="http://www.cellsignal.com/products/9305.html" TargetMode="External" /><Relationship Id="rId308" Type="http://schemas.openxmlformats.org/officeDocument/2006/relationships/hyperlink" Target="http://www.cellsignal.com/products/9301.html" TargetMode="External" /><Relationship Id="rId309" Type="http://schemas.openxmlformats.org/officeDocument/2006/relationships/hyperlink" Target="http://www.cellsignal.com/products/9305.html" TargetMode="External" /><Relationship Id="rId310" Type="http://schemas.openxmlformats.org/officeDocument/2006/relationships/hyperlink" Target="http://www.cellsignal.com/products/9301.html" TargetMode="External" /><Relationship Id="rId311" Type="http://schemas.openxmlformats.org/officeDocument/2006/relationships/hyperlink" Target="http://www.cellsignal.com/products/5753.html" TargetMode="External" /><Relationship Id="rId312" Type="http://schemas.openxmlformats.org/officeDocument/2006/relationships/hyperlink" Target="http://www.cellsignal.com/products/5753.html" TargetMode="External" /><Relationship Id="rId313" Type="http://schemas.openxmlformats.org/officeDocument/2006/relationships/hyperlink" Target="http://www.cellsignal.com/products/5753.html" TargetMode="External" /><Relationship Id="rId314" Type="http://schemas.openxmlformats.org/officeDocument/2006/relationships/hyperlink" Target="http://www.cellsignal.com/products/9511.html" TargetMode="External" /><Relationship Id="rId315" Type="http://schemas.openxmlformats.org/officeDocument/2006/relationships/hyperlink" Target="http://www.cellsignal.com/products/5753.html" TargetMode="External" /><Relationship Id="rId316" Type="http://schemas.openxmlformats.org/officeDocument/2006/relationships/hyperlink" Target="http://www.cellsignal.com/products/9511.html" TargetMode="External" /><Relationship Id="rId317" Type="http://schemas.openxmlformats.org/officeDocument/2006/relationships/hyperlink" Target="http://www.cellsignal.com/products/5753.html" TargetMode="External" /><Relationship Id="rId318" Type="http://schemas.openxmlformats.org/officeDocument/2006/relationships/hyperlink" Target="http://www.cellsignal.com/products/9576.html" TargetMode="External" /><Relationship Id="rId319" Type="http://schemas.openxmlformats.org/officeDocument/2006/relationships/hyperlink" Target="http://www.cellsignal.com/products/5753.html" TargetMode="External" /><Relationship Id="rId320" Type="http://schemas.openxmlformats.org/officeDocument/2006/relationships/hyperlink" Target="http://www.cellsignal.com/products/9576.html" TargetMode="External" /><Relationship Id="rId321" Type="http://schemas.openxmlformats.org/officeDocument/2006/relationships/hyperlink" Target="http://www.cellsignal.com/products/5753.html" TargetMode="External" /><Relationship Id="rId322" Type="http://schemas.openxmlformats.org/officeDocument/2006/relationships/hyperlink" Target="http://www.cellsignal.com/products/9511.html" TargetMode="External" /><Relationship Id="rId323" Type="http://schemas.openxmlformats.org/officeDocument/2006/relationships/hyperlink" Target="http://www.cellsignal.com/products/5753.html" TargetMode="External" /><Relationship Id="rId324" Type="http://schemas.openxmlformats.org/officeDocument/2006/relationships/hyperlink" Target="http://www.cellsignal.com/products/9511.html" TargetMode="External" /><Relationship Id="rId325" Type="http://schemas.openxmlformats.org/officeDocument/2006/relationships/hyperlink" Target="http://www.cellsignal.com/products/5753.html" TargetMode="External" /><Relationship Id="rId326" Type="http://schemas.openxmlformats.org/officeDocument/2006/relationships/hyperlink" Target="http://www.cellsignal.com/products/9511.html" TargetMode="External" /><Relationship Id="rId327" Type="http://schemas.openxmlformats.org/officeDocument/2006/relationships/hyperlink" Target="http://www.cellsignal.com/products/5753.html" TargetMode="External" /><Relationship Id="rId328" Type="http://schemas.openxmlformats.org/officeDocument/2006/relationships/hyperlink" Target="http://www.cellsignal.com/products/9511.html" TargetMode="External" /><Relationship Id="rId329" Type="http://schemas.openxmlformats.org/officeDocument/2006/relationships/hyperlink" Target="http://www.cellsignal.com/products/9517.html" TargetMode="External" /><Relationship Id="rId330" Type="http://schemas.openxmlformats.org/officeDocument/2006/relationships/hyperlink" Target="http://www.cellsignal.com/products/9576.html" TargetMode="External" /><Relationship Id="rId331" Type="http://schemas.openxmlformats.org/officeDocument/2006/relationships/hyperlink" Target="http://www.cellsignal.com/products/9517.html" TargetMode="External" /><Relationship Id="rId332" Type="http://schemas.openxmlformats.org/officeDocument/2006/relationships/hyperlink" Target="http://www.cellsignal.com/products/9576.html" TargetMode="External" /><Relationship Id="rId333" Type="http://schemas.openxmlformats.org/officeDocument/2006/relationships/hyperlink" Target="http://www.cellsignal.com/products/2358.html" TargetMode="External" /><Relationship Id="rId334" Type="http://schemas.openxmlformats.org/officeDocument/2006/relationships/hyperlink" Target="http://www.cellsignal.com/products/2358.html" TargetMode="External" /><Relationship Id="rId335" Type="http://schemas.openxmlformats.org/officeDocument/2006/relationships/hyperlink" Target="http://www.cellsignal.com/products/4074.html" TargetMode="External" /><Relationship Id="rId336" Type="http://schemas.openxmlformats.org/officeDocument/2006/relationships/hyperlink" Target="http://www.cellsignal.com/products/2358.html" TargetMode="External" /><Relationship Id="rId337" Type="http://schemas.openxmlformats.org/officeDocument/2006/relationships/hyperlink" Target="http://www.cellsignal.com/products/4074.html" TargetMode="External" /><Relationship Id="rId338" Type="http://schemas.openxmlformats.org/officeDocument/2006/relationships/hyperlink" Target="http://www.cellsignal.com/products/2358.html" TargetMode="External" /><Relationship Id="rId339" Type="http://schemas.openxmlformats.org/officeDocument/2006/relationships/hyperlink" Target="http://www.cellsignal.com/products/4074.html" TargetMode="External" /><Relationship Id="rId340" Type="http://schemas.openxmlformats.org/officeDocument/2006/relationships/hyperlink" Target="http://www.cellsignal.com/products/2358.html" TargetMode="External" /><Relationship Id="rId341" Type="http://schemas.openxmlformats.org/officeDocument/2006/relationships/hyperlink" Target="http://www.cellsignal.com/products/4074.html" TargetMode="External" /><Relationship Id="rId342" Type="http://schemas.openxmlformats.org/officeDocument/2006/relationships/hyperlink" Target="http://www.cellsignal.com/products/2358.html" TargetMode="External" /><Relationship Id="rId343" Type="http://schemas.openxmlformats.org/officeDocument/2006/relationships/hyperlink" Target="http://www.cellsignal.com/products/4074.html" TargetMode="External" /><Relationship Id="rId344" Type="http://schemas.openxmlformats.org/officeDocument/2006/relationships/hyperlink" Target="http://www.cellsignal.com/products/2358.html" TargetMode="External" /><Relationship Id="rId345" Type="http://schemas.openxmlformats.org/officeDocument/2006/relationships/hyperlink" Target="http://www.cellsignal.com/products/9136.html" TargetMode="External" /><Relationship Id="rId346" Type="http://schemas.openxmlformats.org/officeDocument/2006/relationships/hyperlink" Target="http://www.cellsignal.com/products/2358.html" TargetMode="External" /><Relationship Id="rId347" Type="http://schemas.openxmlformats.org/officeDocument/2006/relationships/hyperlink" Target="http://www.cellsignal.com/products/9136.html" TargetMode="External" /><Relationship Id="rId348" Type="http://schemas.openxmlformats.org/officeDocument/2006/relationships/hyperlink" Target="http://www.cellsignal.com/products/2358.html" TargetMode="External" /><Relationship Id="rId349" Type="http://schemas.openxmlformats.org/officeDocument/2006/relationships/hyperlink" Target="http://www.cellsignal.com/products/9136.html" TargetMode="External" /><Relationship Id="rId350" Type="http://schemas.openxmlformats.org/officeDocument/2006/relationships/hyperlink" Target="http://www.cellsignal.com/products/9362.html" TargetMode="External" /><Relationship Id="rId351" Type="http://schemas.openxmlformats.org/officeDocument/2006/relationships/hyperlink" Target="http://www.cellsignal.com/products/9364.html" TargetMode="External" /><Relationship Id="rId352" Type="http://schemas.openxmlformats.org/officeDocument/2006/relationships/hyperlink" Target="http://www.cellsignal.com/products/9452.html" TargetMode="External" /><Relationship Id="rId353" Type="http://schemas.openxmlformats.org/officeDocument/2006/relationships/hyperlink" Target="http://www.cellsignal.com/products/9452.html" TargetMode="External" /><Relationship Id="rId354" Type="http://schemas.openxmlformats.org/officeDocument/2006/relationships/hyperlink" Target="http://www.cellsignal.com/products/9452.html" TargetMode="External" /><Relationship Id="rId355" Type="http://schemas.openxmlformats.org/officeDocument/2006/relationships/hyperlink" Target="http://www.cellsignal.com/products/9452.html" TargetMode="External" /><Relationship Id="rId356" Type="http://schemas.openxmlformats.org/officeDocument/2006/relationships/hyperlink" Target="http://www.cellsignal.com/products/2855.html" TargetMode="External" /><Relationship Id="rId357" Type="http://schemas.openxmlformats.org/officeDocument/2006/relationships/hyperlink" Target="http://www.cellsignal.com/products/9452.html" TargetMode="External" /><Relationship Id="rId358" Type="http://schemas.openxmlformats.org/officeDocument/2006/relationships/hyperlink" Target="http://www.cellsignal.com/products/2855.html" TargetMode="External" /><Relationship Id="rId359" Type="http://schemas.openxmlformats.org/officeDocument/2006/relationships/hyperlink" Target="http://www.cellsignal.com/products/9452.html" TargetMode="External" /><Relationship Id="rId360" Type="http://schemas.openxmlformats.org/officeDocument/2006/relationships/hyperlink" Target="http://www.cellsignal.com/products/9452.html" TargetMode="External" /><Relationship Id="rId361" Type="http://schemas.openxmlformats.org/officeDocument/2006/relationships/hyperlink" Target="http://www.cellsignal.com/products/9452.html" TargetMode="External" /><Relationship Id="rId362" Type="http://schemas.openxmlformats.org/officeDocument/2006/relationships/hyperlink" Target="http://www.cellsignal.com/products/9452.html" TargetMode="External" /><Relationship Id="rId363" Type="http://schemas.openxmlformats.org/officeDocument/2006/relationships/hyperlink" Target="http://www.cellsignal.com/products/9452.html" TargetMode="External" /><Relationship Id="rId364" Type="http://schemas.openxmlformats.org/officeDocument/2006/relationships/hyperlink" Target="http://www.cellsignal.com/products/9452.html" TargetMode="External" /><Relationship Id="rId365" Type="http://schemas.openxmlformats.org/officeDocument/2006/relationships/hyperlink" Target="http://www.cellsignal.com/products/9452.html" TargetMode="External" /><Relationship Id="rId366" Type="http://schemas.openxmlformats.org/officeDocument/2006/relationships/hyperlink" Target="http://www.cellsignal.com/products/9452.html" TargetMode="External" /><Relationship Id="rId367" Type="http://schemas.openxmlformats.org/officeDocument/2006/relationships/hyperlink" Target="http://www.cellsignal.com/products/9452.html" TargetMode="External" /><Relationship Id="rId368" Type="http://schemas.openxmlformats.org/officeDocument/2006/relationships/hyperlink" Target="http://www.cellsignal.com/products/9452.html" TargetMode="External" /><Relationship Id="rId369" Type="http://schemas.openxmlformats.org/officeDocument/2006/relationships/hyperlink" Target="http://www.cellsignal.com/products/2855.html" TargetMode="External" /><Relationship Id="rId370" Type="http://schemas.openxmlformats.org/officeDocument/2006/relationships/hyperlink" Target="http://www.cellsignal.com/products/9452.html" TargetMode="External" /><Relationship Id="rId371" Type="http://schemas.openxmlformats.org/officeDocument/2006/relationships/hyperlink" Target="http://www.cellsignal.com/products/2855.html" TargetMode="External" /><Relationship Id="rId372" Type="http://schemas.openxmlformats.org/officeDocument/2006/relationships/hyperlink" Target="http://www.cellsignal.com/products/9452.html" TargetMode="External" /><Relationship Id="rId373" Type="http://schemas.openxmlformats.org/officeDocument/2006/relationships/hyperlink" Target="http://www.cellsignal.com/products/2855.html" TargetMode="External" /><Relationship Id="rId374" Type="http://schemas.openxmlformats.org/officeDocument/2006/relationships/hyperlink" Target="http://www.cellsignal.com/products/9452.html" TargetMode="External" /><Relationship Id="rId375" Type="http://schemas.openxmlformats.org/officeDocument/2006/relationships/hyperlink" Target="http://www.cellsignal.com/products/2855.html" TargetMode="External" /><Relationship Id="rId376" Type="http://schemas.openxmlformats.org/officeDocument/2006/relationships/hyperlink" Target="http://www.cellsignal.com/products/9452.html" TargetMode="External" /><Relationship Id="rId377" Type="http://schemas.openxmlformats.org/officeDocument/2006/relationships/hyperlink" Target="http://www.cellsignal.com/products/9452.html" TargetMode="External" /><Relationship Id="rId378" Type="http://schemas.openxmlformats.org/officeDocument/2006/relationships/hyperlink" Target="http://www.cellsignal.com/products/9452.html" TargetMode="External" /><Relationship Id="rId379" Type="http://schemas.openxmlformats.org/officeDocument/2006/relationships/hyperlink" Target="http://www.cellsignal.com/products/9452.html" TargetMode="External" /><Relationship Id="rId380" Type="http://schemas.openxmlformats.org/officeDocument/2006/relationships/hyperlink" Target="http://www.cellsignal.com/products/9452.html" TargetMode="External" /><Relationship Id="rId381" Type="http://schemas.openxmlformats.org/officeDocument/2006/relationships/hyperlink" Target="http://www.cellsignal.com/products/9452.html" TargetMode="External" /><Relationship Id="rId382" Type="http://schemas.openxmlformats.org/officeDocument/2006/relationships/hyperlink" Target="http://www.cellsignal.com/products/9452.html" TargetMode="External" /><Relationship Id="rId383" Type="http://schemas.openxmlformats.org/officeDocument/2006/relationships/hyperlink" Target="http://www.cellsignal.com/products/9452.html" TargetMode="External" /><Relationship Id="rId384" Type="http://schemas.openxmlformats.org/officeDocument/2006/relationships/hyperlink" Target="http://www.cellsignal.com/products/9452.html" TargetMode="External" /><Relationship Id="rId385" Type="http://schemas.openxmlformats.org/officeDocument/2006/relationships/hyperlink" Target="http://www.cellsignal.com/products/2855.html" TargetMode="External" /><Relationship Id="rId386" Type="http://schemas.openxmlformats.org/officeDocument/2006/relationships/hyperlink" Target="http://www.cellsignal.com/products/9452.html" TargetMode="External" /><Relationship Id="rId387" Type="http://schemas.openxmlformats.org/officeDocument/2006/relationships/hyperlink" Target="http://www.cellsignal.com/products/2855.html" TargetMode="External" /><Relationship Id="rId388" Type="http://schemas.openxmlformats.org/officeDocument/2006/relationships/hyperlink" Target="http://www.cellsignal.com/products/9452.html" TargetMode="External" /><Relationship Id="rId389" Type="http://schemas.openxmlformats.org/officeDocument/2006/relationships/hyperlink" Target="http://www.cellsignal.com/products/2855.html" TargetMode="External" /><Relationship Id="rId390" Type="http://schemas.openxmlformats.org/officeDocument/2006/relationships/hyperlink" Target="http://www.cellsignal.com/products/9452.html" TargetMode="External" /><Relationship Id="rId391" Type="http://schemas.openxmlformats.org/officeDocument/2006/relationships/hyperlink" Target="http://www.cellsignal.com/products/2855.html" TargetMode="External" /><Relationship Id="rId392" Type="http://schemas.openxmlformats.org/officeDocument/2006/relationships/hyperlink" Target="http://www.cellsignal.com/products/9452.html" TargetMode="External" /><Relationship Id="rId393" Type="http://schemas.openxmlformats.org/officeDocument/2006/relationships/hyperlink" Target="http://www.cellsignal.com/products/2855.html" TargetMode="External" /><Relationship Id="rId394" Type="http://schemas.openxmlformats.org/officeDocument/2006/relationships/hyperlink" Target="http://www.cellsignal.com/products/9452.html" TargetMode="External" /><Relationship Id="rId395" Type="http://schemas.openxmlformats.org/officeDocument/2006/relationships/hyperlink" Target="http://www.cellsignal.com/products/2855.html" TargetMode="External" /><Relationship Id="rId396" Type="http://schemas.openxmlformats.org/officeDocument/2006/relationships/hyperlink" Target="http://www.cellsignal.com/products/9452.html" TargetMode="External" /><Relationship Id="rId397" Type="http://schemas.openxmlformats.org/officeDocument/2006/relationships/hyperlink" Target="http://www.cellsignal.com/products/2855.html" TargetMode="External" /><Relationship Id="rId398" Type="http://schemas.openxmlformats.org/officeDocument/2006/relationships/hyperlink" Target="http://www.cellsignal.com/products/9452.html" TargetMode="External" /><Relationship Id="rId399" Type="http://schemas.openxmlformats.org/officeDocument/2006/relationships/hyperlink" Target="http://www.cellsignal.com/products/2855.html" TargetMode="External" /><Relationship Id="rId400" Type="http://schemas.openxmlformats.org/officeDocument/2006/relationships/hyperlink" Target="http://www.cellsignal.com/products/9452.html" TargetMode="External" /><Relationship Id="rId401" Type="http://schemas.openxmlformats.org/officeDocument/2006/relationships/hyperlink" Target="http://www.cellsignal.com/products/2855.html" TargetMode="External" /><Relationship Id="rId402" Type="http://schemas.openxmlformats.org/officeDocument/2006/relationships/hyperlink" Target="http://www.cellsignal.com/products/9452.html" TargetMode="External" /><Relationship Id="rId403" Type="http://schemas.openxmlformats.org/officeDocument/2006/relationships/hyperlink" Target="http://www.cellsignal.com/products/2855.html" TargetMode="External" /><Relationship Id="rId404" Type="http://schemas.openxmlformats.org/officeDocument/2006/relationships/hyperlink" Target="http://www.cellsignal.com/products/9452.html" TargetMode="External" /><Relationship Id="rId405" Type="http://schemas.openxmlformats.org/officeDocument/2006/relationships/hyperlink" Target="http://www.cellsignal.com/products/9452.html" TargetMode="External" /><Relationship Id="rId406" Type="http://schemas.openxmlformats.org/officeDocument/2006/relationships/hyperlink" Target="http://www.cellsignal.com/products/9452.html" TargetMode="External" /><Relationship Id="rId407" Type="http://schemas.openxmlformats.org/officeDocument/2006/relationships/hyperlink" Target="http://www.cellsignal.com/products/3929.html" TargetMode="External" /><Relationship Id="rId408" Type="http://schemas.openxmlformats.org/officeDocument/2006/relationships/hyperlink" Target="http://www.cellsignal.com/products/9452.html" TargetMode="External" /><Relationship Id="rId409" Type="http://schemas.openxmlformats.org/officeDocument/2006/relationships/hyperlink" Target="http://www.cellsignal.com/products/3929.html" TargetMode="External" /><Relationship Id="rId410" Type="http://schemas.openxmlformats.org/officeDocument/2006/relationships/hyperlink" Target="http://www.cellsignal.com/products/9452.html" TargetMode="External" /><Relationship Id="rId411" Type="http://schemas.openxmlformats.org/officeDocument/2006/relationships/hyperlink" Target="http://www.cellsignal.com/products/3929.html" TargetMode="External" /><Relationship Id="rId412" Type="http://schemas.openxmlformats.org/officeDocument/2006/relationships/hyperlink" Target="http://www.cellsignal.com/products/9452.html" TargetMode="External" /><Relationship Id="rId413" Type="http://schemas.openxmlformats.org/officeDocument/2006/relationships/hyperlink" Target="http://www.cellsignal.com/products/3929.html" TargetMode="External" /><Relationship Id="rId414" Type="http://schemas.openxmlformats.org/officeDocument/2006/relationships/hyperlink" Target="http://www.cellsignal.com/products/9452.html" TargetMode="External" /><Relationship Id="rId415" Type="http://schemas.openxmlformats.org/officeDocument/2006/relationships/hyperlink" Target="http://www.cellsignal.com/products/3929.html" TargetMode="External" /><Relationship Id="rId416" Type="http://schemas.openxmlformats.org/officeDocument/2006/relationships/hyperlink" Target="http://www.cellsignal.com/products/9452.html" TargetMode="External" /><Relationship Id="rId417" Type="http://schemas.openxmlformats.org/officeDocument/2006/relationships/hyperlink" Target="http://www.cellsignal.com/products/3929.html" TargetMode="External" /><Relationship Id="rId418" Type="http://schemas.openxmlformats.org/officeDocument/2006/relationships/hyperlink" Target="http://www.cellsignal.com/products/9452.html" TargetMode="External" /><Relationship Id="rId419" Type="http://schemas.openxmlformats.org/officeDocument/2006/relationships/hyperlink" Target="http://www.cellsignal.com/products/3929.html" TargetMode="External" /><Relationship Id="rId420" Type="http://schemas.openxmlformats.org/officeDocument/2006/relationships/hyperlink" Target="http://www.cellsignal.com/products/9452.html" TargetMode="External" /><Relationship Id="rId421" Type="http://schemas.openxmlformats.org/officeDocument/2006/relationships/hyperlink" Target="http://www.cellsignal.com/products/3929.html" TargetMode="External" /><Relationship Id="rId422" Type="http://schemas.openxmlformats.org/officeDocument/2006/relationships/hyperlink" Target="http://www.cellsignal.com/products/9452.html" TargetMode="External" /><Relationship Id="rId423" Type="http://schemas.openxmlformats.org/officeDocument/2006/relationships/hyperlink" Target="http://www.cellsignal.com/products/3929.html" TargetMode="External" /><Relationship Id="rId424" Type="http://schemas.openxmlformats.org/officeDocument/2006/relationships/hyperlink" Target="http://www.cellsignal.com/products/9452.html" TargetMode="External" /><Relationship Id="rId425" Type="http://schemas.openxmlformats.org/officeDocument/2006/relationships/hyperlink" Target="http://www.cellsignal.com/products/3929.html" TargetMode="External" /><Relationship Id="rId426" Type="http://schemas.openxmlformats.org/officeDocument/2006/relationships/hyperlink" Target="http://www.cellsignal.com/products/9452.html" TargetMode="External" /><Relationship Id="rId427" Type="http://schemas.openxmlformats.org/officeDocument/2006/relationships/hyperlink" Target="http://www.cellsignal.com/products/3929.html" TargetMode="External" /><Relationship Id="rId428" Type="http://schemas.openxmlformats.org/officeDocument/2006/relationships/hyperlink" Target="http://www.cellsignal.com/products/9452.html" TargetMode="External" /><Relationship Id="rId429" Type="http://schemas.openxmlformats.org/officeDocument/2006/relationships/hyperlink" Target="http://www.cellsignal.com/products/3929.html" TargetMode="External" /><Relationship Id="rId430" Type="http://schemas.openxmlformats.org/officeDocument/2006/relationships/hyperlink" Target="http://www.cellsignal.com/products/9452.html" TargetMode="External" /><Relationship Id="rId431" Type="http://schemas.openxmlformats.org/officeDocument/2006/relationships/hyperlink" Target="http://www.cellsignal.com/products/3929.html" TargetMode="External" /><Relationship Id="rId432" Type="http://schemas.openxmlformats.org/officeDocument/2006/relationships/hyperlink" Target="http://www.cellsignal.com/products/9452.html" TargetMode="External" /><Relationship Id="rId433" Type="http://schemas.openxmlformats.org/officeDocument/2006/relationships/hyperlink" Target="http://www.cellsignal.com/products/3929.html" TargetMode="External" /><Relationship Id="rId434" Type="http://schemas.openxmlformats.org/officeDocument/2006/relationships/hyperlink" Target="http://www.cellsignal.com/products/9452.html" TargetMode="External" /><Relationship Id="rId435" Type="http://schemas.openxmlformats.org/officeDocument/2006/relationships/hyperlink" Target="http://www.cellsignal.com/products/3929.html" TargetMode="External" /><Relationship Id="rId436" Type="http://schemas.openxmlformats.org/officeDocument/2006/relationships/hyperlink" Target="http://www.cellsignal.com/products/9452.html" TargetMode="External" /><Relationship Id="rId437" Type="http://schemas.openxmlformats.org/officeDocument/2006/relationships/hyperlink" Target="http://www.cellsignal.com/products/3929.html" TargetMode="External" /><Relationship Id="rId438" Type="http://schemas.openxmlformats.org/officeDocument/2006/relationships/hyperlink" Target="http://www.cellsignal.com/products/9452.html" TargetMode="External" /><Relationship Id="rId439" Type="http://schemas.openxmlformats.org/officeDocument/2006/relationships/hyperlink" Target="http://www.cellsignal.com/products/3929.html" TargetMode="External" /><Relationship Id="rId440" Type="http://schemas.openxmlformats.org/officeDocument/2006/relationships/hyperlink" Target="http://www.cellsignal.com/products/9452.html" TargetMode="External" /><Relationship Id="rId441" Type="http://schemas.openxmlformats.org/officeDocument/2006/relationships/hyperlink" Target="http://www.cellsignal.com/products/2855.html" TargetMode="External" /><Relationship Id="rId442" Type="http://schemas.openxmlformats.org/officeDocument/2006/relationships/hyperlink" Target="http://www.cellsignal.com/products/9452.html" TargetMode="External" /><Relationship Id="rId443" Type="http://schemas.openxmlformats.org/officeDocument/2006/relationships/hyperlink" Target="http://www.cellsignal.com/products/2855.html" TargetMode="External" /><Relationship Id="rId444" Type="http://schemas.openxmlformats.org/officeDocument/2006/relationships/hyperlink" Target="http://www.cellsignal.com/products/9452.html" TargetMode="External" /><Relationship Id="rId445" Type="http://schemas.openxmlformats.org/officeDocument/2006/relationships/hyperlink" Target="http://www.cellsignal.com/products/2855.html" TargetMode="External" /><Relationship Id="rId446" Type="http://schemas.openxmlformats.org/officeDocument/2006/relationships/hyperlink" Target="http://www.cellsignal.com/products/9452.html" TargetMode="External" /><Relationship Id="rId447" Type="http://schemas.openxmlformats.org/officeDocument/2006/relationships/hyperlink" Target="http://www.cellsignal.com/products/3929.html" TargetMode="External" /><Relationship Id="rId448" Type="http://schemas.openxmlformats.org/officeDocument/2006/relationships/hyperlink" Target="http://www.cellsignal.com/products/9452.html" TargetMode="External" /><Relationship Id="rId449" Type="http://schemas.openxmlformats.org/officeDocument/2006/relationships/hyperlink" Target="http://www.cellsignal.com/products/3929.html" TargetMode="External" /><Relationship Id="rId450" Type="http://schemas.openxmlformats.org/officeDocument/2006/relationships/hyperlink" Target="http://www.cellsignal.com/products/9452.html" TargetMode="External" /><Relationship Id="rId451" Type="http://schemas.openxmlformats.org/officeDocument/2006/relationships/hyperlink" Target="http://www.cellsignal.com/products/3929.html" TargetMode="External" /><Relationship Id="rId452" Type="http://schemas.openxmlformats.org/officeDocument/2006/relationships/hyperlink" Target="http://www.cellsignal.com/products/9452.html" TargetMode="External" /><Relationship Id="rId453" Type="http://schemas.openxmlformats.org/officeDocument/2006/relationships/hyperlink" Target="http://www.cellsignal.com/products/3929.html" TargetMode="External" /><Relationship Id="rId454" Type="http://schemas.openxmlformats.org/officeDocument/2006/relationships/hyperlink" Target="http://www.cellsignal.com/products/9452.html" TargetMode="External" /><Relationship Id="rId455" Type="http://schemas.openxmlformats.org/officeDocument/2006/relationships/hyperlink" Target="http://www.cellsignal.com/products/3929.html" TargetMode="External" /><Relationship Id="rId456" Type="http://schemas.openxmlformats.org/officeDocument/2006/relationships/hyperlink" Target="http://www.cellsignal.com/products/9452.html" TargetMode="External" /><Relationship Id="rId457" Type="http://schemas.openxmlformats.org/officeDocument/2006/relationships/hyperlink" Target="http://www.cellsignal.com/products/3929.html" TargetMode="External" /><Relationship Id="rId458" Type="http://schemas.openxmlformats.org/officeDocument/2006/relationships/hyperlink" Target="http://www.cellsignal.com/products/9452.html" TargetMode="External" /><Relationship Id="rId459" Type="http://schemas.openxmlformats.org/officeDocument/2006/relationships/hyperlink" Target="http://www.cellsignal.com/products/3929.html" TargetMode="External" /><Relationship Id="rId460" Type="http://schemas.openxmlformats.org/officeDocument/2006/relationships/hyperlink" Target="http://www.cellsignal.com/products/9452.html" TargetMode="External" /><Relationship Id="rId461" Type="http://schemas.openxmlformats.org/officeDocument/2006/relationships/hyperlink" Target="http://www.cellsignal.com/products/3929.html" TargetMode="External" /><Relationship Id="rId462" Type="http://schemas.openxmlformats.org/officeDocument/2006/relationships/hyperlink" Target="http://www.cellsignal.com/products/9452.html" TargetMode="External" /><Relationship Id="rId463" Type="http://schemas.openxmlformats.org/officeDocument/2006/relationships/hyperlink" Target="http://www.cellsignal.com/products/3929.html" TargetMode="External" /><Relationship Id="rId464" Type="http://schemas.openxmlformats.org/officeDocument/2006/relationships/hyperlink" Target="http://www.cellsignal.com/products/9452.html" TargetMode="External" /><Relationship Id="rId465" Type="http://schemas.openxmlformats.org/officeDocument/2006/relationships/hyperlink" Target="http://www.cellsignal.com/products/3929.html" TargetMode="External" /><Relationship Id="rId466" Type="http://schemas.openxmlformats.org/officeDocument/2006/relationships/hyperlink" Target="http://www.cellsignal.com/products/9452.html" TargetMode="External" /><Relationship Id="rId467" Type="http://schemas.openxmlformats.org/officeDocument/2006/relationships/hyperlink" Target="http://www.cellsignal.com/products/3929.html" TargetMode="External" /><Relationship Id="rId468" Type="http://schemas.openxmlformats.org/officeDocument/2006/relationships/hyperlink" Target="http://www.cellsignal.com/products/9452.html" TargetMode="External" /><Relationship Id="rId469" Type="http://schemas.openxmlformats.org/officeDocument/2006/relationships/hyperlink" Target="http://www.cellsignal.com/products/3929.html" TargetMode="External" /><Relationship Id="rId470" Type="http://schemas.openxmlformats.org/officeDocument/2006/relationships/hyperlink" Target="http://www.cellsignal.com/products/9452.html" TargetMode="External" /><Relationship Id="rId471" Type="http://schemas.openxmlformats.org/officeDocument/2006/relationships/hyperlink" Target="http://www.cellsignal.com/products/3929.html" TargetMode="External" /><Relationship Id="rId472" Type="http://schemas.openxmlformats.org/officeDocument/2006/relationships/hyperlink" Target="http://www.cellsignal.com/products/9452.html" TargetMode="External" /><Relationship Id="rId473" Type="http://schemas.openxmlformats.org/officeDocument/2006/relationships/hyperlink" Target="http://www.cellsignal.com/products/3929.html" TargetMode="External" /><Relationship Id="rId474" Type="http://schemas.openxmlformats.org/officeDocument/2006/relationships/hyperlink" Target="http://www.cellsignal.com/products/9452.html" TargetMode="External" /><Relationship Id="rId475" Type="http://schemas.openxmlformats.org/officeDocument/2006/relationships/hyperlink" Target="http://www.cellsignal.com/products/3929.html" TargetMode="External" /><Relationship Id="rId476" Type="http://schemas.openxmlformats.org/officeDocument/2006/relationships/hyperlink" Target="http://www.cellsignal.com/products/9452.html" TargetMode="External" /><Relationship Id="rId477" Type="http://schemas.openxmlformats.org/officeDocument/2006/relationships/hyperlink" Target="http://www.cellsignal.com/products/3929.html" TargetMode="External" /><Relationship Id="rId478" Type="http://schemas.openxmlformats.org/officeDocument/2006/relationships/hyperlink" Target="http://www.cellsignal.com/products/9452.html" TargetMode="External" /><Relationship Id="rId479" Type="http://schemas.openxmlformats.org/officeDocument/2006/relationships/hyperlink" Target="http://www.cellsignal.com/products/3929.html" TargetMode="External" /><Relationship Id="rId480" Type="http://schemas.openxmlformats.org/officeDocument/2006/relationships/hyperlink" Target="http://www.cellsignal.com/products/9452.html" TargetMode="External" /><Relationship Id="rId481" Type="http://schemas.openxmlformats.org/officeDocument/2006/relationships/hyperlink" Target="http://www.cellsignal.com/products/3929.html" TargetMode="External" /><Relationship Id="rId482" Type="http://schemas.openxmlformats.org/officeDocument/2006/relationships/hyperlink" Target="http://www.cellsignal.com/products/9452.html" TargetMode="External" /><Relationship Id="rId483" Type="http://schemas.openxmlformats.org/officeDocument/2006/relationships/hyperlink" Target="http://www.cellsignal.com/products/3929.html" TargetMode="External" /><Relationship Id="rId484" Type="http://schemas.openxmlformats.org/officeDocument/2006/relationships/hyperlink" Target="http://www.cellsignal.com/products/9452.html" TargetMode="External" /><Relationship Id="rId485" Type="http://schemas.openxmlformats.org/officeDocument/2006/relationships/hyperlink" Target="http://www.cellsignal.com/products/3929.html" TargetMode="External" /><Relationship Id="rId486" Type="http://schemas.openxmlformats.org/officeDocument/2006/relationships/hyperlink" Target="http://www.cellsignal.com/products/9452.html" TargetMode="External" /><Relationship Id="rId487" Type="http://schemas.openxmlformats.org/officeDocument/2006/relationships/hyperlink" Target="http://www.cellsignal.com/products/3929.html" TargetMode="External" /><Relationship Id="rId488" Type="http://schemas.openxmlformats.org/officeDocument/2006/relationships/hyperlink" Target="http://www.cellsignal.com/products/9452.html" TargetMode="External" /><Relationship Id="rId489" Type="http://schemas.openxmlformats.org/officeDocument/2006/relationships/hyperlink" Target="http://www.cellsignal.com/products/3929.html" TargetMode="External" /><Relationship Id="rId490" Type="http://schemas.openxmlformats.org/officeDocument/2006/relationships/hyperlink" Target="http://www.cellsignal.com/products/9452.html" TargetMode="External" /><Relationship Id="rId491" Type="http://schemas.openxmlformats.org/officeDocument/2006/relationships/hyperlink" Target="http://www.cellsignal.com/products/3929.html" TargetMode="External" /><Relationship Id="rId492" Type="http://schemas.openxmlformats.org/officeDocument/2006/relationships/hyperlink" Target="http://www.cellsignal.com/products/9452.html" TargetMode="External" /><Relationship Id="rId493" Type="http://schemas.openxmlformats.org/officeDocument/2006/relationships/hyperlink" Target="http://www.cellsignal.com/products/2855.html" TargetMode="External" /><Relationship Id="rId494" Type="http://schemas.openxmlformats.org/officeDocument/2006/relationships/hyperlink" Target="http://www.cellsignal.com/products/9452.html" TargetMode="External" /><Relationship Id="rId495" Type="http://schemas.openxmlformats.org/officeDocument/2006/relationships/hyperlink" Target="http://www.cellsignal.com/products/3929.html" TargetMode="External" /><Relationship Id="rId496" Type="http://schemas.openxmlformats.org/officeDocument/2006/relationships/hyperlink" Target="http://www.cellsignal.com/products/9452.html" TargetMode="External" /><Relationship Id="rId497" Type="http://schemas.openxmlformats.org/officeDocument/2006/relationships/hyperlink" Target="http://www.cellsignal.com/products/3929.html" TargetMode="External" /><Relationship Id="rId498" Type="http://schemas.openxmlformats.org/officeDocument/2006/relationships/hyperlink" Target="http://www.cellsignal.com/products/9452.html" TargetMode="External" /><Relationship Id="rId499" Type="http://schemas.openxmlformats.org/officeDocument/2006/relationships/hyperlink" Target="http://www.cellsignal.com/products/3929.html" TargetMode="External" /><Relationship Id="rId500" Type="http://schemas.openxmlformats.org/officeDocument/2006/relationships/hyperlink" Target="http://www.cellsignal.com/products/9452.html" TargetMode="External" /><Relationship Id="rId501" Type="http://schemas.openxmlformats.org/officeDocument/2006/relationships/hyperlink" Target="http://www.cellsignal.com/products/9452.html" TargetMode="External" /><Relationship Id="rId502" Type="http://schemas.openxmlformats.org/officeDocument/2006/relationships/hyperlink" Target="http://www.cellsignal.com/products/9452.html" TargetMode="External" /><Relationship Id="rId503" Type="http://schemas.openxmlformats.org/officeDocument/2006/relationships/hyperlink" Target="http://www.cellsignal.com/products/9452.html" TargetMode="External" /><Relationship Id="rId504" Type="http://schemas.openxmlformats.org/officeDocument/2006/relationships/hyperlink" Target="http://www.cellsignal.com/products/9452.html" TargetMode="External" /><Relationship Id="rId505" Type="http://schemas.openxmlformats.org/officeDocument/2006/relationships/hyperlink" Target="http://www.cellsignal.com/products/9452.html" TargetMode="External" /><Relationship Id="rId506" Type="http://schemas.openxmlformats.org/officeDocument/2006/relationships/hyperlink" Target="http://www.cellsignal.com/products/9452.html" TargetMode="External" /><Relationship Id="rId507" Type="http://schemas.openxmlformats.org/officeDocument/2006/relationships/hyperlink" Target="http://www.cellsignal.com/products/9452.html" TargetMode="External" /><Relationship Id="rId508" Type="http://schemas.openxmlformats.org/officeDocument/2006/relationships/hyperlink" Target="http://www.cellsignal.com/products/9452.html" TargetMode="External" /><Relationship Id="rId509" Type="http://schemas.openxmlformats.org/officeDocument/2006/relationships/hyperlink" Target="http://www.cellsignal.com/products/9452.html" TargetMode="External" /><Relationship Id="rId510" Type="http://schemas.openxmlformats.org/officeDocument/2006/relationships/hyperlink" Target="http://www.cellsignal.com/products/9452.html" TargetMode="External" /><Relationship Id="rId511" Type="http://schemas.openxmlformats.org/officeDocument/2006/relationships/hyperlink" Target="http://www.cellsignal.com/products/9452.html" TargetMode="External" /><Relationship Id="rId512" Type="http://schemas.openxmlformats.org/officeDocument/2006/relationships/hyperlink" Target="http://www.cellsignal.com/products/9452.html" TargetMode="External" /><Relationship Id="rId513" Type="http://schemas.openxmlformats.org/officeDocument/2006/relationships/hyperlink" Target="http://www.cellsignal.com/products/2855.html" TargetMode="External" /><Relationship Id="rId514" Type="http://schemas.openxmlformats.org/officeDocument/2006/relationships/hyperlink" Target="http://www.cellsignal.com/products/9452.html" TargetMode="External" /><Relationship Id="rId515" Type="http://schemas.openxmlformats.org/officeDocument/2006/relationships/hyperlink" Target="http://www.cellsignal.com/products/2855.html" TargetMode="External" /><Relationship Id="rId516" Type="http://schemas.openxmlformats.org/officeDocument/2006/relationships/hyperlink" Target="http://www.cellsignal.com/products/9452.html" TargetMode="External" /><Relationship Id="rId517" Type="http://schemas.openxmlformats.org/officeDocument/2006/relationships/hyperlink" Target="http://www.cellsignal.com/products/2855.html" TargetMode="External" /><Relationship Id="rId518" Type="http://schemas.openxmlformats.org/officeDocument/2006/relationships/hyperlink" Target="http://www.cellsignal.com/products/9452.html" TargetMode="External" /><Relationship Id="rId519" Type="http://schemas.openxmlformats.org/officeDocument/2006/relationships/hyperlink" Target="http://www.cellsignal.com/products/2855.html" TargetMode="External" /><Relationship Id="rId520" Type="http://schemas.openxmlformats.org/officeDocument/2006/relationships/hyperlink" Target="http://www.cellsignal.com/products/9452.html" TargetMode="External" /><Relationship Id="rId521" Type="http://schemas.openxmlformats.org/officeDocument/2006/relationships/hyperlink" Target="http://www.cellsignal.com/products/2855.html" TargetMode="External" /><Relationship Id="rId522" Type="http://schemas.openxmlformats.org/officeDocument/2006/relationships/hyperlink" Target="http://www.cellsignal.com/products/9452.html" TargetMode="External" /><Relationship Id="rId523" Type="http://schemas.openxmlformats.org/officeDocument/2006/relationships/hyperlink" Target="http://www.cellsignal.com/products/2855.html" TargetMode="External" /><Relationship Id="rId524" Type="http://schemas.openxmlformats.org/officeDocument/2006/relationships/hyperlink" Target="http://www.cellsignal.com/products/9452.html" TargetMode="External" /><Relationship Id="rId525" Type="http://schemas.openxmlformats.org/officeDocument/2006/relationships/hyperlink" Target="http://www.cellsignal.com/products/2855.html" TargetMode="External" /><Relationship Id="rId526" Type="http://schemas.openxmlformats.org/officeDocument/2006/relationships/hyperlink" Target="http://www.cellsignal.com/products/9452.html" TargetMode="External" /><Relationship Id="rId527" Type="http://schemas.openxmlformats.org/officeDocument/2006/relationships/hyperlink" Target="http://www.cellsignal.com/products/2855.html" TargetMode="External" /><Relationship Id="rId528" Type="http://schemas.openxmlformats.org/officeDocument/2006/relationships/hyperlink" Target="http://www.cellsignal.com/products/9452.html" TargetMode="External" /><Relationship Id="rId529" Type="http://schemas.openxmlformats.org/officeDocument/2006/relationships/hyperlink" Target="http://www.cellsignal.com/products/2855.html" TargetMode="External" /><Relationship Id="rId530" Type="http://schemas.openxmlformats.org/officeDocument/2006/relationships/hyperlink" Target="http://www.cellsignal.com/products/9452.html" TargetMode="External" /><Relationship Id="rId531" Type="http://schemas.openxmlformats.org/officeDocument/2006/relationships/hyperlink" Target="http://www.cellsignal.com/products/2855.html" TargetMode="External" /><Relationship Id="rId532" Type="http://schemas.openxmlformats.org/officeDocument/2006/relationships/hyperlink" Target="http://www.cellsignal.com/products/9452.html" TargetMode="External" /><Relationship Id="rId533" Type="http://schemas.openxmlformats.org/officeDocument/2006/relationships/hyperlink" Target="http://www.cellsignal.com/products/2855.html" TargetMode="External" /><Relationship Id="rId534" Type="http://schemas.openxmlformats.org/officeDocument/2006/relationships/hyperlink" Target="http://www.cellsignal.com/products/9452.html" TargetMode="External" /><Relationship Id="rId535" Type="http://schemas.openxmlformats.org/officeDocument/2006/relationships/hyperlink" Target="http://www.cellsignal.com/products/2855.html" TargetMode="External" /><Relationship Id="rId536" Type="http://schemas.openxmlformats.org/officeDocument/2006/relationships/hyperlink" Target="http://www.cellsignal.com/products/9452.html" TargetMode="External" /><Relationship Id="rId537" Type="http://schemas.openxmlformats.org/officeDocument/2006/relationships/hyperlink" Target="http://www.cellsignal.com/products/2855.html" TargetMode="External" /><Relationship Id="rId538" Type="http://schemas.openxmlformats.org/officeDocument/2006/relationships/hyperlink" Target="http://www.cellsignal.com/products/9452.html" TargetMode="External" /><Relationship Id="rId539" Type="http://schemas.openxmlformats.org/officeDocument/2006/relationships/hyperlink" Target="http://www.cellsignal.com/products/2855.html" TargetMode="External" /><Relationship Id="rId540" Type="http://schemas.openxmlformats.org/officeDocument/2006/relationships/hyperlink" Target="http://www.cellsignal.com/products/9452.html" TargetMode="External" /><Relationship Id="rId541" Type="http://schemas.openxmlformats.org/officeDocument/2006/relationships/hyperlink" Target="http://www.cellsignal.com/products/2855.html" TargetMode="External" /><Relationship Id="rId542" Type="http://schemas.openxmlformats.org/officeDocument/2006/relationships/hyperlink" Target="http://www.cellsignal.com/products/9452.html" TargetMode="External" /><Relationship Id="rId543" Type="http://schemas.openxmlformats.org/officeDocument/2006/relationships/hyperlink" Target="http://www.cellsignal.com/products/2855.html" TargetMode="External" /><Relationship Id="rId544" Type="http://schemas.openxmlformats.org/officeDocument/2006/relationships/hyperlink" Target="http://www.cellsignal.com/products/9452.html" TargetMode="External" /><Relationship Id="rId545" Type="http://schemas.openxmlformats.org/officeDocument/2006/relationships/hyperlink" Target="http://www.cellsignal.com/products/9452.html" TargetMode="External" /><Relationship Id="rId546" Type="http://schemas.openxmlformats.org/officeDocument/2006/relationships/hyperlink" Target="http://www.cellsignal.com/products/9452.html" TargetMode="External" /><Relationship Id="rId547" Type="http://schemas.openxmlformats.org/officeDocument/2006/relationships/hyperlink" Target="http://www.cellsignal.com/products/9452.html" TargetMode="External" /><Relationship Id="rId548" Type="http://schemas.openxmlformats.org/officeDocument/2006/relationships/hyperlink" Target="http://www.cellsignal.com/products/9452.html" TargetMode="External" /><Relationship Id="rId549" Type="http://schemas.openxmlformats.org/officeDocument/2006/relationships/hyperlink" Target="http://www.cellsignal.com/products/9452.html" TargetMode="External" /><Relationship Id="rId550" Type="http://schemas.openxmlformats.org/officeDocument/2006/relationships/hyperlink" Target="http://www.cellsignal.com/products/9452.html" TargetMode="External" /><Relationship Id="rId551" Type="http://schemas.openxmlformats.org/officeDocument/2006/relationships/hyperlink" Target="http://www.cellsignal.com/products/9452.html" TargetMode="External" /><Relationship Id="rId552" Type="http://schemas.openxmlformats.org/officeDocument/2006/relationships/hyperlink" Target="http://www.cellsignal.com/products/9452.html" TargetMode="External" /><Relationship Id="rId553" Type="http://schemas.openxmlformats.org/officeDocument/2006/relationships/hyperlink" Target="http://www.cellsignal.com/products/9452.html" TargetMode="External" /><Relationship Id="rId554" Type="http://schemas.openxmlformats.org/officeDocument/2006/relationships/hyperlink" Target="http://www.cellsignal.com/products/9452.html" TargetMode="External" /><Relationship Id="rId555" Type="http://schemas.openxmlformats.org/officeDocument/2006/relationships/hyperlink" Target="http://www.cellsignal.com/products/9452.html" TargetMode="External" /><Relationship Id="rId556" Type="http://schemas.openxmlformats.org/officeDocument/2006/relationships/hyperlink" Target="http://www.cellsignal.com/products/9452.html" TargetMode="External" /><Relationship Id="rId557" Type="http://schemas.openxmlformats.org/officeDocument/2006/relationships/hyperlink" Target="http://www.cellsignal.com/products/9452.html" TargetMode="External" /><Relationship Id="rId558" Type="http://schemas.openxmlformats.org/officeDocument/2006/relationships/hyperlink" Target="http://www.cellsignal.com/products/9452.html" TargetMode="External" /><Relationship Id="rId559" Type="http://schemas.openxmlformats.org/officeDocument/2006/relationships/hyperlink" Target="http://www.cellsignal.com/products/9452.html" TargetMode="External" /><Relationship Id="rId560" Type="http://schemas.openxmlformats.org/officeDocument/2006/relationships/hyperlink" Target="http://www.cellsignal.com/products/2855.html" TargetMode="External" /><Relationship Id="rId561" Type="http://schemas.openxmlformats.org/officeDocument/2006/relationships/hyperlink" Target="http://www.cellsignal.com/products/9452.html" TargetMode="External" /><Relationship Id="rId562" Type="http://schemas.openxmlformats.org/officeDocument/2006/relationships/hyperlink" Target="http://www.cellsignal.com/products/2855.html" TargetMode="External" /><Relationship Id="rId563" Type="http://schemas.openxmlformats.org/officeDocument/2006/relationships/hyperlink" Target="http://www.cellsignal.com/products/9452.html" TargetMode="External" /><Relationship Id="rId564" Type="http://schemas.openxmlformats.org/officeDocument/2006/relationships/hyperlink" Target="http://www.cellsignal.com/products/2855.html" TargetMode="External" /><Relationship Id="rId565" Type="http://schemas.openxmlformats.org/officeDocument/2006/relationships/hyperlink" Target="http://www.cellsignal.com/products/9452.html" TargetMode="External" /><Relationship Id="rId566" Type="http://schemas.openxmlformats.org/officeDocument/2006/relationships/hyperlink" Target="http://www.cellsignal.com/products/2855.html" TargetMode="External" /><Relationship Id="rId567" Type="http://schemas.openxmlformats.org/officeDocument/2006/relationships/hyperlink" Target="http://www.cellsignal.com/products/9452.html" TargetMode="External" /><Relationship Id="rId568" Type="http://schemas.openxmlformats.org/officeDocument/2006/relationships/hyperlink" Target="http://www.cellsignal.com/products/2855.html" TargetMode="External" /><Relationship Id="rId569" Type="http://schemas.openxmlformats.org/officeDocument/2006/relationships/hyperlink" Target="http://www.cellsignal.com/products/9452.html" TargetMode="External" /><Relationship Id="rId570" Type="http://schemas.openxmlformats.org/officeDocument/2006/relationships/hyperlink" Target="http://www.cellsignal.com/products/2855.html" TargetMode="External" /><Relationship Id="rId571" Type="http://schemas.openxmlformats.org/officeDocument/2006/relationships/hyperlink" Target="http://www.cellsignal.com/products/9452.html" TargetMode="External" /><Relationship Id="rId572" Type="http://schemas.openxmlformats.org/officeDocument/2006/relationships/hyperlink" Target="http://www.cellsignal.com/products/9452.html" TargetMode="External" /><Relationship Id="rId573" Type="http://schemas.openxmlformats.org/officeDocument/2006/relationships/hyperlink" Target="http://www.cellsignal.com/products/9452.html" TargetMode="External" /><Relationship Id="rId574" Type="http://schemas.openxmlformats.org/officeDocument/2006/relationships/hyperlink" Target="http://www.cellsignal.com/products/9452.html" TargetMode="External" /><Relationship Id="rId575" Type="http://schemas.openxmlformats.org/officeDocument/2006/relationships/hyperlink" Target="http://www.cellsignal.com/products/9452.html" TargetMode="External" /><Relationship Id="rId576" Type="http://schemas.openxmlformats.org/officeDocument/2006/relationships/hyperlink" Target="http://www.cellsignal.com/products/9452.html" TargetMode="External" /><Relationship Id="rId577" Type="http://schemas.openxmlformats.org/officeDocument/2006/relationships/hyperlink" Target="http://www.cellsignal.com/products/9452.html" TargetMode="External" /><Relationship Id="rId578" Type="http://schemas.openxmlformats.org/officeDocument/2006/relationships/hyperlink" Target="http://www.cellsignal.com/products/9452.html" TargetMode="External" /><Relationship Id="rId579" Type="http://schemas.openxmlformats.org/officeDocument/2006/relationships/hyperlink" Target="http://www.cellsignal.com/products/9452.html" TargetMode="External" /><Relationship Id="rId580" Type="http://schemas.openxmlformats.org/officeDocument/2006/relationships/hyperlink" Target="http://www.cellsignal.com/products/2855.html" TargetMode="External" /><Relationship Id="rId581" Type="http://schemas.openxmlformats.org/officeDocument/2006/relationships/hyperlink" Target="http://www.cellsignal.com/products/9452.html" TargetMode="External" /><Relationship Id="rId582" Type="http://schemas.openxmlformats.org/officeDocument/2006/relationships/hyperlink" Target="http://www.cellsignal.com/products/2855.html" TargetMode="External" /><Relationship Id="rId583" Type="http://schemas.openxmlformats.org/officeDocument/2006/relationships/hyperlink" Target="http://www.cellsignal.com/products/9452.html" TargetMode="External" /><Relationship Id="rId584" Type="http://schemas.openxmlformats.org/officeDocument/2006/relationships/hyperlink" Target="http://www.cellsignal.com/products/2855.html" TargetMode="External" /><Relationship Id="rId585" Type="http://schemas.openxmlformats.org/officeDocument/2006/relationships/hyperlink" Target="http://www.cellsignal.com/products/9452.html" TargetMode="External" /><Relationship Id="rId586" Type="http://schemas.openxmlformats.org/officeDocument/2006/relationships/hyperlink" Target="http://www.cellsignal.com/products/2855.html" TargetMode="External" /><Relationship Id="rId587" Type="http://schemas.openxmlformats.org/officeDocument/2006/relationships/hyperlink" Target="http://www.cellsignal.com/products/9452.html" TargetMode="External" /><Relationship Id="rId588" Type="http://schemas.openxmlformats.org/officeDocument/2006/relationships/hyperlink" Target="http://www.cellsignal.com/products/9452.html" TargetMode="External" /><Relationship Id="rId589" Type="http://schemas.openxmlformats.org/officeDocument/2006/relationships/hyperlink" Target="http://www.cellsignal.com/products/2855.html" TargetMode="External" /><Relationship Id="rId590" Type="http://schemas.openxmlformats.org/officeDocument/2006/relationships/hyperlink" Target="http://www.cellsignal.com/products/9452.html" TargetMode="External" /><Relationship Id="rId591" Type="http://schemas.openxmlformats.org/officeDocument/2006/relationships/hyperlink" Target="http://www.cellsignal.com/products/2855.html" TargetMode="External" /><Relationship Id="rId592" Type="http://schemas.openxmlformats.org/officeDocument/2006/relationships/hyperlink" Target="http://www.cellsignal.com/products/9452.html" TargetMode="External" /><Relationship Id="rId593" Type="http://schemas.openxmlformats.org/officeDocument/2006/relationships/hyperlink" Target="http://www.cellsignal.com/products/2855.html" TargetMode="External" /><Relationship Id="rId594" Type="http://schemas.openxmlformats.org/officeDocument/2006/relationships/hyperlink" Target="http://www.cellsignal.com/products/9452.html" TargetMode="External" /><Relationship Id="rId595" Type="http://schemas.openxmlformats.org/officeDocument/2006/relationships/hyperlink" Target="http://www.cellsignal.com/products/2855.html" TargetMode="External" /><Relationship Id="rId596" Type="http://schemas.openxmlformats.org/officeDocument/2006/relationships/hyperlink" Target="http://www.cellsignal.com/products/9452.html" TargetMode="External" /><Relationship Id="rId597" Type="http://schemas.openxmlformats.org/officeDocument/2006/relationships/hyperlink" Target="http://www.cellsignal.com/products/2855.html" TargetMode="External" /><Relationship Id="rId598" Type="http://schemas.openxmlformats.org/officeDocument/2006/relationships/hyperlink" Target="http://www.cellsignal.com/products/9452.html" TargetMode="External" /><Relationship Id="rId599" Type="http://schemas.openxmlformats.org/officeDocument/2006/relationships/hyperlink" Target="http://www.cellsignal.com/products/9452.html" TargetMode="External" /><Relationship Id="rId600" Type="http://schemas.openxmlformats.org/officeDocument/2006/relationships/hyperlink" Target="http://www.cellsignal.com/products/9452.html" TargetMode="External" /><Relationship Id="rId601" Type="http://schemas.openxmlformats.org/officeDocument/2006/relationships/hyperlink" Target="http://www.cellsignal.com/products/9452.html" TargetMode="External" /><Relationship Id="rId602" Type="http://schemas.openxmlformats.org/officeDocument/2006/relationships/hyperlink" Target="http://www.cellsignal.com/products/9452.html" TargetMode="External" /><Relationship Id="rId603" Type="http://schemas.openxmlformats.org/officeDocument/2006/relationships/hyperlink" Target="http://www.cellsignal.com/products/9452.html" TargetMode="External" /><Relationship Id="rId604" Type="http://schemas.openxmlformats.org/officeDocument/2006/relationships/hyperlink" Target="http://www.cellsignal.com/products/9452.html" TargetMode="External" /><Relationship Id="rId605" Type="http://schemas.openxmlformats.org/officeDocument/2006/relationships/hyperlink" Target="http://www.cellsignal.com/products/9452.html" TargetMode="External" /><Relationship Id="rId606" Type="http://schemas.openxmlformats.org/officeDocument/2006/relationships/hyperlink" Target="http://www.cellsignal.com/products/9452.html" TargetMode="External" /><Relationship Id="rId607" Type="http://schemas.openxmlformats.org/officeDocument/2006/relationships/hyperlink" Target="http://www.cellsignal.com/products/9452.html" TargetMode="External" /><Relationship Id="rId608" Type="http://schemas.openxmlformats.org/officeDocument/2006/relationships/hyperlink" Target="http://www.cellsignal.com/products/2845.html" TargetMode="External" /><Relationship Id="rId609" Type="http://schemas.openxmlformats.org/officeDocument/2006/relationships/hyperlink" Target="http://www.cellsignal.com/products/4923.html" TargetMode="External" /><Relationship Id="rId610" Type="http://schemas.openxmlformats.org/officeDocument/2006/relationships/hyperlink" Target="http://www.cellsignal.com/products/2845.html" TargetMode="External" /><Relationship Id="rId611" Type="http://schemas.openxmlformats.org/officeDocument/2006/relationships/hyperlink" Target="http://www.cellsignal.com/products/2845.html" TargetMode="External" /><Relationship Id="rId612" Type="http://schemas.openxmlformats.org/officeDocument/2006/relationships/hyperlink" Target="http://www.cellsignal.com/products/4923.html" TargetMode="External" /><Relationship Id="rId613" Type="http://schemas.openxmlformats.org/officeDocument/2006/relationships/hyperlink" Target="http://www.cellsignal.com/products/2217.html" TargetMode="External" /><Relationship Id="rId614" Type="http://schemas.openxmlformats.org/officeDocument/2006/relationships/hyperlink" Target="http://www.cellsignal.com/products/2215.html" TargetMode="External" /><Relationship Id="rId615" Type="http://schemas.openxmlformats.org/officeDocument/2006/relationships/hyperlink" Target="http://www.cellsignal.com/products/2217.html" TargetMode="External" /><Relationship Id="rId616" Type="http://schemas.openxmlformats.org/officeDocument/2006/relationships/hyperlink" Target="http://www.cellsignal.com/products/2215.html" TargetMode="External" /><Relationship Id="rId617" Type="http://schemas.openxmlformats.org/officeDocument/2006/relationships/hyperlink" Target="http://www.cellsignal.com/products/2217.html" TargetMode="External" /><Relationship Id="rId618" Type="http://schemas.openxmlformats.org/officeDocument/2006/relationships/hyperlink" Target="http://www.cellsignal.com/products/4851.html" TargetMode="External" /><Relationship Id="rId619" Type="http://schemas.openxmlformats.org/officeDocument/2006/relationships/hyperlink" Target="http://www.cellsignal.com/products/2217.html" TargetMode="External" /><Relationship Id="rId620" Type="http://schemas.openxmlformats.org/officeDocument/2006/relationships/hyperlink" Target="http://www.cellsignal.com/products/4851.html" TargetMode="External" /><Relationship Id="rId621" Type="http://schemas.openxmlformats.org/officeDocument/2006/relationships/hyperlink" Target="http://www.cellsignal.com/products/2217.html" TargetMode="External" /><Relationship Id="rId622" Type="http://schemas.openxmlformats.org/officeDocument/2006/relationships/hyperlink" Target="http://www.cellsignal.com/products/4858.html" TargetMode="External" /><Relationship Id="rId623" Type="http://schemas.openxmlformats.org/officeDocument/2006/relationships/hyperlink" Target="http://www.cellsignal.com/products/2217.html" TargetMode="External" /><Relationship Id="rId624" Type="http://schemas.openxmlformats.org/officeDocument/2006/relationships/hyperlink" Target="http://www.cellsignal.com/products/4851.html" TargetMode="External" /><Relationship Id="rId625" Type="http://schemas.openxmlformats.org/officeDocument/2006/relationships/hyperlink" Target="http://www.cellsignal.com/products/2217.html" TargetMode="External" /><Relationship Id="rId626" Type="http://schemas.openxmlformats.org/officeDocument/2006/relationships/hyperlink" Target="http://www.cellsignal.com/products/2215.html" TargetMode="External" /><Relationship Id="rId627" Type="http://schemas.openxmlformats.org/officeDocument/2006/relationships/hyperlink" Target="http://www.cellsignal.com/products/2217.html" TargetMode="External" /><Relationship Id="rId628" Type="http://schemas.openxmlformats.org/officeDocument/2006/relationships/hyperlink" Target="http://www.cellsignal.com/products/5018.html" TargetMode="External" /><Relationship Id="rId629" Type="http://schemas.openxmlformats.org/officeDocument/2006/relationships/hyperlink" Target="http://www.cellsignal.com/products/2217.html" TargetMode="External" /><Relationship Id="rId630" Type="http://schemas.openxmlformats.org/officeDocument/2006/relationships/hyperlink" Target="http://www.cellsignal.com/products/2215.html" TargetMode="External" /><Relationship Id="rId631" Type="http://schemas.openxmlformats.org/officeDocument/2006/relationships/hyperlink" Target="http://www.cellsignal.com/products/2217.html" TargetMode="External" /><Relationship Id="rId632" Type="http://schemas.openxmlformats.org/officeDocument/2006/relationships/hyperlink" Target="http://www.cellsignal.com/products/4851.html" TargetMode="External" /><Relationship Id="rId633" Type="http://schemas.openxmlformats.org/officeDocument/2006/relationships/hyperlink" Target="http://www.cellsignal.com/products/2217.html" TargetMode="External" /><Relationship Id="rId634" Type="http://schemas.openxmlformats.org/officeDocument/2006/relationships/hyperlink" Target="http://www.cellsignal.com/products/2215.html" TargetMode="External" /><Relationship Id="rId635" Type="http://schemas.openxmlformats.org/officeDocument/2006/relationships/hyperlink" Target="http://www.cellsignal.com/products/2217.html" TargetMode="External" /><Relationship Id="rId636" Type="http://schemas.openxmlformats.org/officeDocument/2006/relationships/hyperlink" Target="http://www.cellsignal.com/products/5018.html" TargetMode="External" /><Relationship Id="rId637" Type="http://schemas.openxmlformats.org/officeDocument/2006/relationships/hyperlink" Target="http://www.cellsignal.com/products/2217.html" TargetMode="External" /><Relationship Id="rId638" Type="http://schemas.openxmlformats.org/officeDocument/2006/relationships/hyperlink" Target="http://www.cellsignal.com/products/5018.html" TargetMode="External" /><Relationship Id="rId639" Type="http://schemas.openxmlformats.org/officeDocument/2006/relationships/hyperlink" Target="http://www.cellsignal.com/products/2217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llsignal.com/products/2610.html" TargetMode="External" /><Relationship Id="rId2" Type="http://schemas.openxmlformats.org/officeDocument/2006/relationships/hyperlink" Target="http://www.cellsignal.com/products/2997.html" TargetMode="External" /><Relationship Id="rId3" Type="http://schemas.openxmlformats.org/officeDocument/2006/relationships/hyperlink" Target="http://www.cellsignal.com/products/9239.html" TargetMode="External" /><Relationship Id="rId4" Type="http://schemas.openxmlformats.org/officeDocument/2006/relationships/hyperlink" Target="http://www.cellsignal.com/products/9239.html" TargetMode="External" /><Relationship Id="rId5" Type="http://schemas.openxmlformats.org/officeDocument/2006/relationships/hyperlink" Target="http://www.cellsignal.com/products/9239.html" TargetMode="External" /><Relationship Id="rId6" Type="http://schemas.openxmlformats.org/officeDocument/2006/relationships/hyperlink" Target="http://www.cellsignal.com/products/9291.html" TargetMode="External" /><Relationship Id="rId7" Type="http://schemas.openxmlformats.org/officeDocument/2006/relationships/hyperlink" Target="http://www.cellsignal.com/products/9239.html" TargetMode="External" /><Relationship Id="rId8" Type="http://schemas.openxmlformats.org/officeDocument/2006/relationships/hyperlink" Target="http://www.cellsignal.com/products/4078.html" TargetMode="External" /><Relationship Id="rId9" Type="http://schemas.openxmlformats.org/officeDocument/2006/relationships/hyperlink" Target="http://www.cellsignal.com/products/9246.html" TargetMode="External" /><Relationship Id="rId10" Type="http://schemas.openxmlformats.org/officeDocument/2006/relationships/hyperlink" Target="http://www.cellsignal.com/products/4078.html" TargetMode="External" /><Relationship Id="rId11" Type="http://schemas.openxmlformats.org/officeDocument/2006/relationships/hyperlink" Target="http://www.cellsignal.com/products/5210.html" TargetMode="External" /><Relationship Id="rId12" Type="http://schemas.openxmlformats.org/officeDocument/2006/relationships/hyperlink" Target="http://www.cellsignal.com/products/4292.html" TargetMode="External" /><Relationship Id="rId13" Type="http://schemas.openxmlformats.org/officeDocument/2006/relationships/hyperlink" Target="http://www.cellsignal.com/products/4228.html" TargetMode="External" /><Relationship Id="rId14" Type="http://schemas.openxmlformats.org/officeDocument/2006/relationships/hyperlink" Target="http://www.cellsignal.com/products/4688.html" TargetMode="External" /><Relationship Id="rId15" Type="http://schemas.openxmlformats.org/officeDocument/2006/relationships/hyperlink" Target="http://www.cellsignal.com/products/2335.html" TargetMode="External" /><Relationship Id="rId16" Type="http://schemas.openxmlformats.org/officeDocument/2006/relationships/hyperlink" Target="http://www.cellsignal.com/products/2335.html" TargetMode="External" /><Relationship Id="rId17" Type="http://schemas.openxmlformats.org/officeDocument/2006/relationships/hyperlink" Target="http://www.cellsignal.com/products/2335.html" TargetMode="External" /><Relationship Id="rId18" Type="http://schemas.openxmlformats.org/officeDocument/2006/relationships/hyperlink" Target="http://www.cellsignal.com/products/2336.html" TargetMode="External" /><Relationship Id="rId19" Type="http://schemas.openxmlformats.org/officeDocument/2006/relationships/hyperlink" Target="http://www.cellsignal.com/products/2335.html" TargetMode="External" /><Relationship Id="rId20" Type="http://schemas.openxmlformats.org/officeDocument/2006/relationships/hyperlink" Target="http://www.cellsignal.com/products/2336.html" TargetMode="External" /><Relationship Id="rId21" Type="http://schemas.openxmlformats.org/officeDocument/2006/relationships/hyperlink" Target="http://www.cellsignal.com/products/2335.html" TargetMode="External" /><Relationship Id="rId22" Type="http://schemas.openxmlformats.org/officeDocument/2006/relationships/hyperlink" Target="http://www.cellsignal.com/products/2964.html" TargetMode="External" /><Relationship Id="rId23" Type="http://schemas.openxmlformats.org/officeDocument/2006/relationships/hyperlink" Target="http://www.cellsignal.com/products/5171.html" TargetMode="External" /><Relationship Id="rId24" Type="http://schemas.openxmlformats.org/officeDocument/2006/relationships/hyperlink" Target="http://www.cellsignal.com/products/3094.html" TargetMode="External" /><Relationship Id="rId25" Type="http://schemas.openxmlformats.org/officeDocument/2006/relationships/hyperlink" Target="http://www.cellsignal.com/products/2914.html" TargetMode="External" /><Relationship Id="rId26" Type="http://schemas.openxmlformats.org/officeDocument/2006/relationships/hyperlink" Target="http://www.cellsignal.com/products/3094.html" TargetMode="External" /><Relationship Id="rId27" Type="http://schemas.openxmlformats.org/officeDocument/2006/relationships/hyperlink" Target="http://www.cellsignal.com/products/9433.html" TargetMode="External" /><Relationship Id="rId28" Type="http://schemas.openxmlformats.org/officeDocument/2006/relationships/hyperlink" Target="http://www.cellsignal.com/products/9112.html" TargetMode="External" /><Relationship Id="rId29" Type="http://schemas.openxmlformats.org/officeDocument/2006/relationships/hyperlink" Target="http://www.cellsignal.com/products/9112.html" TargetMode="External" /><Relationship Id="rId30" Type="http://schemas.openxmlformats.org/officeDocument/2006/relationships/hyperlink" Target="http://www.cellsignal.com/products/9111.html" TargetMode="External" /><Relationship Id="rId31" Type="http://schemas.openxmlformats.org/officeDocument/2006/relationships/hyperlink" Target="http://www.cellsignal.com/products/2546.html" TargetMode="External" /><Relationship Id="rId32" Type="http://schemas.openxmlformats.org/officeDocument/2006/relationships/hyperlink" Target="http://www.cellsignal.com/products/2546.html" TargetMode="External" /><Relationship Id="rId33" Type="http://schemas.openxmlformats.org/officeDocument/2006/relationships/hyperlink" Target="http://www.cellsignal.com/products/4337.html" TargetMode="External" /><Relationship Id="rId34" Type="http://schemas.openxmlformats.org/officeDocument/2006/relationships/hyperlink" Target="http://www.cellsignal.com/products/4337.html" TargetMode="External" /><Relationship Id="rId35" Type="http://schemas.openxmlformats.org/officeDocument/2006/relationships/hyperlink" Target="http://www.cellsignal.com/products/9327.html" TargetMode="External" /><Relationship Id="rId36" Type="http://schemas.openxmlformats.org/officeDocument/2006/relationships/hyperlink" Target="http://www.cellsignal.com/products/9108.html" TargetMode="External" /><Relationship Id="rId37" Type="http://schemas.openxmlformats.org/officeDocument/2006/relationships/hyperlink" Target="http://www.cellsignal.com/products/4344.html" TargetMode="External" /><Relationship Id="rId38" Type="http://schemas.openxmlformats.org/officeDocument/2006/relationships/hyperlink" Target="http://www.cellsignal.com/products/9108.html" TargetMode="External" /><Relationship Id="rId39" Type="http://schemas.openxmlformats.org/officeDocument/2006/relationships/hyperlink" Target="http://www.cellsignal.com/products/4344.html" TargetMode="External" /><Relationship Id="rId40" Type="http://schemas.openxmlformats.org/officeDocument/2006/relationships/hyperlink" Target="http://www.cellsignal.com/products/9108.html" TargetMode="External" /><Relationship Id="rId41" Type="http://schemas.openxmlformats.org/officeDocument/2006/relationships/hyperlink" Target="http://www.cellsignal.com/products/4377.html" TargetMode="External" /><Relationship Id="rId42" Type="http://schemas.openxmlformats.org/officeDocument/2006/relationships/hyperlink" Target="http://www.cellsignal.com/products/4372.html" TargetMode="External" /><Relationship Id="rId43" Type="http://schemas.openxmlformats.org/officeDocument/2006/relationships/hyperlink" Target="http://www.cellsignal.com/products/4284.html" TargetMode="External" /><Relationship Id="rId44" Type="http://schemas.openxmlformats.org/officeDocument/2006/relationships/hyperlink" Target="http://www.cellsignal.com/products/4372.html" TargetMode="External" /><Relationship Id="rId45" Type="http://schemas.openxmlformats.org/officeDocument/2006/relationships/hyperlink" Target="http://www.cellsignal.com/products/4284.html" TargetMode="External" /><Relationship Id="rId46" Type="http://schemas.openxmlformats.org/officeDocument/2006/relationships/hyperlink" Target="http://www.cellsignal.com/products/4372.html" TargetMode="External" /><Relationship Id="rId47" Type="http://schemas.openxmlformats.org/officeDocument/2006/relationships/hyperlink" Target="http://www.cellsignal.com/products/3510.html" TargetMode="External" /><Relationship Id="rId48" Type="http://schemas.openxmlformats.org/officeDocument/2006/relationships/hyperlink" Target="http://www.cellsignal.com/products/2603.html" TargetMode="External" /><Relationship Id="rId49" Type="http://schemas.openxmlformats.org/officeDocument/2006/relationships/hyperlink" Target="http://www.cellsignal.com/products/2603.html" TargetMode="External" /><Relationship Id="rId50" Type="http://schemas.openxmlformats.org/officeDocument/2006/relationships/hyperlink" Target="http://www.cellsignal.com/products/2603.html" TargetMode="External" /><Relationship Id="rId51" Type="http://schemas.openxmlformats.org/officeDocument/2006/relationships/hyperlink" Target="http://www.cellsignal.com/products/5536.html" TargetMode="External" /><Relationship Id="rId52" Type="http://schemas.openxmlformats.org/officeDocument/2006/relationships/hyperlink" Target="http://www.cellsignal.com/products/2603.html" TargetMode="External" /><Relationship Id="rId53" Type="http://schemas.openxmlformats.org/officeDocument/2006/relationships/hyperlink" Target="http://www.cellsignal.com/products/5536.html" TargetMode="External" /><Relationship Id="rId54" Type="http://schemas.openxmlformats.org/officeDocument/2006/relationships/hyperlink" Target="http://www.cellsignal.com/products/2603.html" TargetMode="External" /><Relationship Id="rId55" Type="http://schemas.openxmlformats.org/officeDocument/2006/relationships/hyperlink" Target="http://www.cellsignal.com/products/2603.html" TargetMode="External" /><Relationship Id="rId56" Type="http://schemas.openxmlformats.org/officeDocument/2006/relationships/hyperlink" Target="http://www.cellsignal.com/products/2603.html" TargetMode="External" /><Relationship Id="rId57" Type="http://schemas.openxmlformats.org/officeDocument/2006/relationships/hyperlink" Target="http://www.cellsignal.com/products/2603.html" TargetMode="External" /><Relationship Id="rId58" Type="http://schemas.openxmlformats.org/officeDocument/2006/relationships/hyperlink" Target="http://www.cellsignal.com/products/3729.html" TargetMode="External" /><Relationship Id="rId59" Type="http://schemas.openxmlformats.org/officeDocument/2006/relationships/hyperlink" Target="http://www.cellsignal.com/products/9333.html" TargetMode="External" /><Relationship Id="rId60" Type="http://schemas.openxmlformats.org/officeDocument/2006/relationships/hyperlink" Target="http://www.cellsignal.com/products/9333.html" TargetMode="External" /><Relationship Id="rId61" Type="http://schemas.openxmlformats.org/officeDocument/2006/relationships/hyperlink" Target="http://www.cellsignal.com/products/3556.html" TargetMode="External" /><Relationship Id="rId62" Type="http://schemas.openxmlformats.org/officeDocument/2006/relationships/hyperlink" Target="http://www.cellsignal.com/products/9333.html" TargetMode="External" /><Relationship Id="rId63" Type="http://schemas.openxmlformats.org/officeDocument/2006/relationships/hyperlink" Target="http://www.cellsignal.com/products/3556.html" TargetMode="External" /><Relationship Id="rId64" Type="http://schemas.openxmlformats.org/officeDocument/2006/relationships/hyperlink" Target="http://www.cellsignal.com/products/3556.html" TargetMode="External" /><Relationship Id="rId65" Type="http://schemas.openxmlformats.org/officeDocument/2006/relationships/hyperlink" Target="http://www.cellsignal.com/products/2708.html" TargetMode="External" /><Relationship Id="rId66" Type="http://schemas.openxmlformats.org/officeDocument/2006/relationships/hyperlink" Target="http://www.cellsignal.com/products/2708.html" TargetMode="External" /><Relationship Id="rId67" Type="http://schemas.openxmlformats.org/officeDocument/2006/relationships/hyperlink" Target="http://www.cellsignal.com/products/3164.html" TargetMode="External" /><Relationship Id="rId68" Type="http://schemas.openxmlformats.org/officeDocument/2006/relationships/hyperlink" Target="http://www.cellsignal.com/products/3164.html" TargetMode="External" /><Relationship Id="rId69" Type="http://schemas.openxmlformats.org/officeDocument/2006/relationships/hyperlink" Target="http://www.cellsignal.com/products/3170.html" TargetMode="External" /><Relationship Id="rId70" Type="http://schemas.openxmlformats.org/officeDocument/2006/relationships/hyperlink" Target="http://www.cellsignal.com/products/3955.html" TargetMode="External" /><Relationship Id="rId71" Type="http://schemas.openxmlformats.org/officeDocument/2006/relationships/hyperlink" Target="http://www.cellsignal.com/products/4276.html" TargetMode="External" /><Relationship Id="rId72" Type="http://schemas.openxmlformats.org/officeDocument/2006/relationships/hyperlink" Target="http://www.cellsignal.com/products/2352.html" TargetMode="External" /><Relationship Id="rId73" Type="http://schemas.openxmlformats.org/officeDocument/2006/relationships/hyperlink" Target="http://www.cellsignal.com/products/5068.html" TargetMode="External" /><Relationship Id="rId74" Type="http://schemas.openxmlformats.org/officeDocument/2006/relationships/hyperlink" Target="http://www.cellsignal.com/products/2560.html" TargetMode="External" /><Relationship Id="rId75" Type="http://schemas.openxmlformats.org/officeDocument/2006/relationships/hyperlink" Target="http://www.cellsignal.com/products/2560.html" TargetMode="External" /><Relationship Id="rId76" Type="http://schemas.openxmlformats.org/officeDocument/2006/relationships/hyperlink" Target="http://www.cellsignal.com/products/2568.html" TargetMode="External" /><Relationship Id="rId77" Type="http://schemas.openxmlformats.org/officeDocument/2006/relationships/hyperlink" Target="http://www.cellsignal.com/products/2560.html" TargetMode="External" /><Relationship Id="rId78" Type="http://schemas.openxmlformats.org/officeDocument/2006/relationships/hyperlink" Target="http://www.cellsignal.com/products/2315.html" TargetMode="External" /><Relationship Id="rId79" Type="http://schemas.openxmlformats.org/officeDocument/2006/relationships/hyperlink" Target="http://www.cellsignal.com/products/3270.html" TargetMode="External" /><Relationship Id="rId80" Type="http://schemas.openxmlformats.org/officeDocument/2006/relationships/hyperlink" Target="http://www.cellsignal.com/products/9305.html" TargetMode="External" /><Relationship Id="rId81" Type="http://schemas.openxmlformats.org/officeDocument/2006/relationships/hyperlink" Target="http://www.cellsignal.com/products/9305.html" TargetMode="External" /><Relationship Id="rId82" Type="http://schemas.openxmlformats.org/officeDocument/2006/relationships/hyperlink" Target="http://www.cellsignal.com/products/9305.html" TargetMode="External" /><Relationship Id="rId83" Type="http://schemas.openxmlformats.org/officeDocument/2006/relationships/hyperlink" Target="http://www.cellsignal.com/products/3590.html" TargetMode="External" /><Relationship Id="rId84" Type="http://schemas.openxmlformats.org/officeDocument/2006/relationships/hyperlink" Target="http://www.cellsignal.com/products/9305.html" TargetMode="External" /><Relationship Id="rId85" Type="http://schemas.openxmlformats.org/officeDocument/2006/relationships/hyperlink" Target="http://www.cellsignal.com/products/9301.html" TargetMode="External" /><Relationship Id="rId86" Type="http://schemas.openxmlformats.org/officeDocument/2006/relationships/hyperlink" Target="http://www.cellsignal.com/products/9305.html" TargetMode="External" /><Relationship Id="rId87" Type="http://schemas.openxmlformats.org/officeDocument/2006/relationships/hyperlink" Target="http://www.cellsignal.com/products/9305.html" TargetMode="External" /><Relationship Id="rId88" Type="http://schemas.openxmlformats.org/officeDocument/2006/relationships/hyperlink" Target="http://www.cellsignal.com/products/9305.html" TargetMode="External" /><Relationship Id="rId89" Type="http://schemas.openxmlformats.org/officeDocument/2006/relationships/hyperlink" Target="http://www.cellsignal.com/products/9305.html" TargetMode="External" /><Relationship Id="rId90" Type="http://schemas.openxmlformats.org/officeDocument/2006/relationships/hyperlink" Target="http://www.cellsignal.com/products/9301.html" TargetMode="External" /><Relationship Id="rId91" Type="http://schemas.openxmlformats.org/officeDocument/2006/relationships/hyperlink" Target="http://www.cellsignal.com/products/9305.html" TargetMode="External" /><Relationship Id="rId92" Type="http://schemas.openxmlformats.org/officeDocument/2006/relationships/hyperlink" Target="http://www.cellsignal.com/products/3590.html" TargetMode="External" /><Relationship Id="rId93" Type="http://schemas.openxmlformats.org/officeDocument/2006/relationships/hyperlink" Target="http://www.cellsignal.com/products/9305.html" TargetMode="External" /><Relationship Id="rId94" Type="http://schemas.openxmlformats.org/officeDocument/2006/relationships/hyperlink" Target="http://www.cellsignal.com/products/3590.html" TargetMode="External" /><Relationship Id="rId95" Type="http://schemas.openxmlformats.org/officeDocument/2006/relationships/hyperlink" Target="http://www.cellsignal.com/products/9305.html" TargetMode="External" /><Relationship Id="rId96" Type="http://schemas.openxmlformats.org/officeDocument/2006/relationships/hyperlink" Target="http://www.cellsignal.com/products/3590.html" TargetMode="External" /><Relationship Id="rId97" Type="http://schemas.openxmlformats.org/officeDocument/2006/relationships/hyperlink" Target="http://www.cellsignal.com/products/9305.html" TargetMode="External" /><Relationship Id="rId98" Type="http://schemas.openxmlformats.org/officeDocument/2006/relationships/hyperlink" Target="http://www.cellsignal.com/products/3590.html" TargetMode="External" /><Relationship Id="rId99" Type="http://schemas.openxmlformats.org/officeDocument/2006/relationships/hyperlink" Target="http://www.cellsignal.com/products/9305.html" TargetMode="External" /><Relationship Id="rId100" Type="http://schemas.openxmlformats.org/officeDocument/2006/relationships/hyperlink" Target="http://www.cellsignal.com/products/3590.html" TargetMode="External" /><Relationship Id="rId101" Type="http://schemas.openxmlformats.org/officeDocument/2006/relationships/hyperlink" Target="http://www.cellsignal.com/products/9305.html" TargetMode="External" /><Relationship Id="rId102" Type="http://schemas.openxmlformats.org/officeDocument/2006/relationships/hyperlink" Target="http://www.cellsignal.com/products/3590.html" TargetMode="External" /><Relationship Id="rId103" Type="http://schemas.openxmlformats.org/officeDocument/2006/relationships/hyperlink" Target="http://www.cellsignal.com/products/9305.html" TargetMode="External" /><Relationship Id="rId104" Type="http://schemas.openxmlformats.org/officeDocument/2006/relationships/hyperlink" Target="http://www.cellsignal.com/products/3590.html" TargetMode="External" /><Relationship Id="rId105" Type="http://schemas.openxmlformats.org/officeDocument/2006/relationships/hyperlink" Target="http://www.cellsignal.com/products/9305.html" TargetMode="External" /><Relationship Id="rId106" Type="http://schemas.openxmlformats.org/officeDocument/2006/relationships/hyperlink" Target="http://www.cellsignal.com/products/3590.html" TargetMode="External" /><Relationship Id="rId107" Type="http://schemas.openxmlformats.org/officeDocument/2006/relationships/hyperlink" Target="http://www.cellsignal.com/products/9305.html" TargetMode="External" /><Relationship Id="rId108" Type="http://schemas.openxmlformats.org/officeDocument/2006/relationships/hyperlink" Target="http://www.cellsignal.com/products/9301.html" TargetMode="External" /><Relationship Id="rId109" Type="http://schemas.openxmlformats.org/officeDocument/2006/relationships/hyperlink" Target="http://www.cellsignal.com/products/5753.html" TargetMode="External" /><Relationship Id="rId110" Type="http://schemas.openxmlformats.org/officeDocument/2006/relationships/hyperlink" Target="http://www.cellsignal.com/products/5753.html" TargetMode="External" /><Relationship Id="rId111" Type="http://schemas.openxmlformats.org/officeDocument/2006/relationships/hyperlink" Target="http://www.cellsignal.com/products/9511.html" TargetMode="External" /><Relationship Id="rId112" Type="http://schemas.openxmlformats.org/officeDocument/2006/relationships/hyperlink" Target="http://www.cellsignal.com/products/5753.html" TargetMode="External" /><Relationship Id="rId113" Type="http://schemas.openxmlformats.org/officeDocument/2006/relationships/hyperlink" Target="http://www.cellsignal.com/products/9576.html" TargetMode="External" /><Relationship Id="rId114" Type="http://schemas.openxmlformats.org/officeDocument/2006/relationships/hyperlink" Target="http://www.cellsignal.com/products/5753.html" TargetMode="External" /><Relationship Id="rId115" Type="http://schemas.openxmlformats.org/officeDocument/2006/relationships/hyperlink" Target="http://www.cellsignal.com/products/9511.html" TargetMode="External" /><Relationship Id="rId116" Type="http://schemas.openxmlformats.org/officeDocument/2006/relationships/hyperlink" Target="http://www.cellsignal.com/products/5753.html" TargetMode="External" /><Relationship Id="rId117" Type="http://schemas.openxmlformats.org/officeDocument/2006/relationships/hyperlink" Target="http://www.cellsignal.com/products/9511.html" TargetMode="External" /><Relationship Id="rId118" Type="http://schemas.openxmlformats.org/officeDocument/2006/relationships/hyperlink" Target="http://www.cellsignal.com/products/9517.html" TargetMode="External" /><Relationship Id="rId119" Type="http://schemas.openxmlformats.org/officeDocument/2006/relationships/hyperlink" Target="http://www.cellsignal.com/products/9576.html" TargetMode="External" /><Relationship Id="rId120" Type="http://schemas.openxmlformats.org/officeDocument/2006/relationships/hyperlink" Target="http://www.cellsignal.com/products/9517.html" TargetMode="External" /><Relationship Id="rId121" Type="http://schemas.openxmlformats.org/officeDocument/2006/relationships/hyperlink" Target="http://www.cellsignal.com/products/9576.html" TargetMode="External" /><Relationship Id="rId122" Type="http://schemas.openxmlformats.org/officeDocument/2006/relationships/hyperlink" Target="http://www.cellsignal.com/products/2358.html" TargetMode="External" /><Relationship Id="rId123" Type="http://schemas.openxmlformats.org/officeDocument/2006/relationships/hyperlink" Target="http://www.cellsignal.com/products/2358.html" TargetMode="External" /><Relationship Id="rId124" Type="http://schemas.openxmlformats.org/officeDocument/2006/relationships/hyperlink" Target="http://www.cellsignal.com/products/4074.html" TargetMode="External" /><Relationship Id="rId125" Type="http://schemas.openxmlformats.org/officeDocument/2006/relationships/hyperlink" Target="http://www.cellsignal.com/products/2358.html" TargetMode="External" /><Relationship Id="rId126" Type="http://schemas.openxmlformats.org/officeDocument/2006/relationships/hyperlink" Target="http://www.cellsignal.com/products/9136.html" TargetMode="External" /><Relationship Id="rId127" Type="http://schemas.openxmlformats.org/officeDocument/2006/relationships/hyperlink" Target="http://www.cellsignal.com/products/9362.html" TargetMode="External" /><Relationship Id="rId128" Type="http://schemas.openxmlformats.org/officeDocument/2006/relationships/hyperlink" Target="http://www.cellsignal.com/products/9364.html" TargetMode="External" /><Relationship Id="rId129" Type="http://schemas.openxmlformats.org/officeDocument/2006/relationships/hyperlink" Target="http://www.cellsignal.com/products/9452.html" TargetMode="External" /><Relationship Id="rId130" Type="http://schemas.openxmlformats.org/officeDocument/2006/relationships/hyperlink" Target="http://www.cellsignal.com/products/9452.html" TargetMode="External" /><Relationship Id="rId131" Type="http://schemas.openxmlformats.org/officeDocument/2006/relationships/hyperlink" Target="http://www.cellsignal.com/products/9452.html" TargetMode="External" /><Relationship Id="rId132" Type="http://schemas.openxmlformats.org/officeDocument/2006/relationships/hyperlink" Target="http://www.cellsignal.com/products/2855.html" TargetMode="External" /><Relationship Id="rId133" Type="http://schemas.openxmlformats.org/officeDocument/2006/relationships/hyperlink" Target="http://www.cellsignal.com/products/9452.html" TargetMode="External" /><Relationship Id="rId134" Type="http://schemas.openxmlformats.org/officeDocument/2006/relationships/hyperlink" Target="http://www.cellsignal.com/products/9452.html" TargetMode="External" /><Relationship Id="rId135" Type="http://schemas.openxmlformats.org/officeDocument/2006/relationships/hyperlink" Target="http://www.cellsignal.com/products/9452.html" TargetMode="External" /><Relationship Id="rId136" Type="http://schemas.openxmlformats.org/officeDocument/2006/relationships/hyperlink" Target="http://www.cellsignal.com/products/9452.html" TargetMode="External" /><Relationship Id="rId137" Type="http://schemas.openxmlformats.org/officeDocument/2006/relationships/hyperlink" Target="http://www.cellsignal.com/products/9452.html" TargetMode="External" /><Relationship Id="rId138" Type="http://schemas.openxmlformats.org/officeDocument/2006/relationships/hyperlink" Target="http://www.cellsignal.com/products/9452.html" TargetMode="External" /><Relationship Id="rId139" Type="http://schemas.openxmlformats.org/officeDocument/2006/relationships/hyperlink" Target="http://www.cellsignal.com/products/2855.html" TargetMode="External" /><Relationship Id="rId140" Type="http://schemas.openxmlformats.org/officeDocument/2006/relationships/hyperlink" Target="http://www.cellsignal.com/products/9452.html" TargetMode="External" /><Relationship Id="rId141" Type="http://schemas.openxmlformats.org/officeDocument/2006/relationships/hyperlink" Target="http://www.cellsignal.com/products/9452.html" TargetMode="External" /><Relationship Id="rId142" Type="http://schemas.openxmlformats.org/officeDocument/2006/relationships/hyperlink" Target="http://www.cellsignal.com/products/9452.html" TargetMode="External" /><Relationship Id="rId143" Type="http://schemas.openxmlformats.org/officeDocument/2006/relationships/hyperlink" Target="http://www.cellsignal.com/products/9452.html" TargetMode="External" /><Relationship Id="rId144" Type="http://schemas.openxmlformats.org/officeDocument/2006/relationships/hyperlink" Target="http://www.cellsignal.com/products/2855.html" TargetMode="External" /><Relationship Id="rId145" Type="http://schemas.openxmlformats.org/officeDocument/2006/relationships/hyperlink" Target="http://www.cellsignal.com/products/9452.html" TargetMode="External" /><Relationship Id="rId146" Type="http://schemas.openxmlformats.org/officeDocument/2006/relationships/hyperlink" Target="http://www.cellsignal.com/products/9452.html" TargetMode="External" /><Relationship Id="rId147" Type="http://schemas.openxmlformats.org/officeDocument/2006/relationships/hyperlink" Target="http://www.cellsignal.com/products/3929.html" TargetMode="External" /><Relationship Id="rId148" Type="http://schemas.openxmlformats.org/officeDocument/2006/relationships/hyperlink" Target="http://www.cellsignal.com/products/9452.html" TargetMode="External" /><Relationship Id="rId149" Type="http://schemas.openxmlformats.org/officeDocument/2006/relationships/hyperlink" Target="http://www.cellsignal.com/products/3929.html" TargetMode="External" /><Relationship Id="rId150" Type="http://schemas.openxmlformats.org/officeDocument/2006/relationships/hyperlink" Target="http://www.cellsignal.com/products/9452.html" TargetMode="External" /><Relationship Id="rId151" Type="http://schemas.openxmlformats.org/officeDocument/2006/relationships/hyperlink" Target="http://www.cellsignal.com/products/3929.html" TargetMode="External" /><Relationship Id="rId152" Type="http://schemas.openxmlformats.org/officeDocument/2006/relationships/hyperlink" Target="http://www.cellsignal.com/products/9452.html" TargetMode="External" /><Relationship Id="rId153" Type="http://schemas.openxmlformats.org/officeDocument/2006/relationships/hyperlink" Target="http://www.cellsignal.com/products/3929.html" TargetMode="External" /><Relationship Id="rId154" Type="http://schemas.openxmlformats.org/officeDocument/2006/relationships/hyperlink" Target="http://www.cellsignal.com/products/9452.html" TargetMode="External" /><Relationship Id="rId155" Type="http://schemas.openxmlformats.org/officeDocument/2006/relationships/hyperlink" Target="http://www.cellsignal.com/products/2855.html" TargetMode="External" /><Relationship Id="rId156" Type="http://schemas.openxmlformats.org/officeDocument/2006/relationships/hyperlink" Target="http://www.cellsignal.com/products/9452.html" TargetMode="External" /><Relationship Id="rId157" Type="http://schemas.openxmlformats.org/officeDocument/2006/relationships/hyperlink" Target="http://www.cellsignal.com/products/3929.html" TargetMode="External" /><Relationship Id="rId158" Type="http://schemas.openxmlformats.org/officeDocument/2006/relationships/hyperlink" Target="http://www.cellsignal.com/products/9452.html" TargetMode="External" /><Relationship Id="rId159" Type="http://schemas.openxmlformats.org/officeDocument/2006/relationships/hyperlink" Target="http://www.cellsignal.com/products/3929.html" TargetMode="External" /><Relationship Id="rId160" Type="http://schemas.openxmlformats.org/officeDocument/2006/relationships/hyperlink" Target="http://www.cellsignal.com/products/9452.html" TargetMode="External" /><Relationship Id="rId161" Type="http://schemas.openxmlformats.org/officeDocument/2006/relationships/hyperlink" Target="http://www.cellsignal.com/products/9452.html" TargetMode="External" /><Relationship Id="rId162" Type="http://schemas.openxmlformats.org/officeDocument/2006/relationships/hyperlink" Target="http://www.cellsignal.com/products/9452.html" TargetMode="External" /><Relationship Id="rId163" Type="http://schemas.openxmlformats.org/officeDocument/2006/relationships/hyperlink" Target="http://www.cellsignal.com/products/9452.html" TargetMode="External" /><Relationship Id="rId164" Type="http://schemas.openxmlformats.org/officeDocument/2006/relationships/hyperlink" Target="http://www.cellsignal.com/products/2855.html" TargetMode="External" /><Relationship Id="rId165" Type="http://schemas.openxmlformats.org/officeDocument/2006/relationships/hyperlink" Target="http://www.cellsignal.com/products/9452.html" TargetMode="External" /><Relationship Id="rId166" Type="http://schemas.openxmlformats.org/officeDocument/2006/relationships/hyperlink" Target="http://www.cellsignal.com/products/9452.html" TargetMode="External" /><Relationship Id="rId167" Type="http://schemas.openxmlformats.org/officeDocument/2006/relationships/hyperlink" Target="http://www.cellsignal.com/products/9452.html" TargetMode="External" /><Relationship Id="rId168" Type="http://schemas.openxmlformats.org/officeDocument/2006/relationships/hyperlink" Target="http://www.cellsignal.com/products/9452.html" TargetMode="External" /><Relationship Id="rId169" Type="http://schemas.openxmlformats.org/officeDocument/2006/relationships/hyperlink" Target="http://www.cellsignal.com/products/9452.html" TargetMode="External" /><Relationship Id="rId170" Type="http://schemas.openxmlformats.org/officeDocument/2006/relationships/hyperlink" Target="http://www.cellsignal.com/products/2855.html" TargetMode="External" /><Relationship Id="rId171" Type="http://schemas.openxmlformats.org/officeDocument/2006/relationships/hyperlink" Target="http://www.cellsignal.com/products/9452.html" TargetMode="External" /><Relationship Id="rId172" Type="http://schemas.openxmlformats.org/officeDocument/2006/relationships/hyperlink" Target="http://www.cellsignal.com/products/9452.html" TargetMode="External" /><Relationship Id="rId173" Type="http://schemas.openxmlformats.org/officeDocument/2006/relationships/hyperlink" Target="http://www.cellsignal.com/products/9452.html" TargetMode="External" /><Relationship Id="rId174" Type="http://schemas.openxmlformats.org/officeDocument/2006/relationships/hyperlink" Target="http://www.cellsignal.com/products/9452.html" TargetMode="External" /><Relationship Id="rId175" Type="http://schemas.openxmlformats.org/officeDocument/2006/relationships/hyperlink" Target="http://www.cellsignal.com/products/2855.html" TargetMode="External" /><Relationship Id="rId176" Type="http://schemas.openxmlformats.org/officeDocument/2006/relationships/hyperlink" Target="http://www.cellsignal.com/products/9452.html" TargetMode="External" /><Relationship Id="rId177" Type="http://schemas.openxmlformats.org/officeDocument/2006/relationships/hyperlink" Target="http://www.cellsignal.com/products/9452.html" TargetMode="External" /><Relationship Id="rId178" Type="http://schemas.openxmlformats.org/officeDocument/2006/relationships/hyperlink" Target="http://www.cellsignal.com/products/2855.html" TargetMode="External" /><Relationship Id="rId179" Type="http://schemas.openxmlformats.org/officeDocument/2006/relationships/hyperlink" Target="http://www.cellsignal.com/products/9452.html" TargetMode="External" /><Relationship Id="rId180" Type="http://schemas.openxmlformats.org/officeDocument/2006/relationships/hyperlink" Target="http://www.cellsignal.com/products/2855.html" TargetMode="External" /><Relationship Id="rId181" Type="http://schemas.openxmlformats.org/officeDocument/2006/relationships/hyperlink" Target="http://www.cellsignal.com/products/9452.html" TargetMode="External" /><Relationship Id="rId182" Type="http://schemas.openxmlformats.org/officeDocument/2006/relationships/hyperlink" Target="http://www.cellsignal.com/products/2845.html" TargetMode="External" /><Relationship Id="rId183" Type="http://schemas.openxmlformats.org/officeDocument/2006/relationships/hyperlink" Target="http://www.cellsignal.com/products/4923.html" TargetMode="External" /><Relationship Id="rId184" Type="http://schemas.openxmlformats.org/officeDocument/2006/relationships/hyperlink" Target="http://www.cellsignal.com/products/2845.html" TargetMode="External" /><Relationship Id="rId185" Type="http://schemas.openxmlformats.org/officeDocument/2006/relationships/hyperlink" Target="http://www.cellsignal.com/products/2845.html" TargetMode="External" /><Relationship Id="rId186" Type="http://schemas.openxmlformats.org/officeDocument/2006/relationships/hyperlink" Target="http://www.cellsignal.com/products/4923.html" TargetMode="External" /><Relationship Id="rId187" Type="http://schemas.openxmlformats.org/officeDocument/2006/relationships/hyperlink" Target="http://www.cellsignal.com/products/2217.html" TargetMode="External" /><Relationship Id="rId188" Type="http://schemas.openxmlformats.org/officeDocument/2006/relationships/hyperlink" Target="http://www.cellsignal.com/products/2215.html" TargetMode="External" /><Relationship Id="rId189" Type="http://schemas.openxmlformats.org/officeDocument/2006/relationships/hyperlink" Target="http://www.cellsignal.com/products/2217.html" TargetMode="External" /><Relationship Id="rId190" Type="http://schemas.openxmlformats.org/officeDocument/2006/relationships/hyperlink" Target="http://www.cellsignal.com/products/4851.html" TargetMode="External" /><Relationship Id="rId191" Type="http://schemas.openxmlformats.org/officeDocument/2006/relationships/hyperlink" Target="http://www.cellsignal.com/products/2217.html" TargetMode="External" /><Relationship Id="rId192" Type="http://schemas.openxmlformats.org/officeDocument/2006/relationships/hyperlink" Target="http://www.cellsignal.com/products/4851.html" TargetMode="External" /><Relationship Id="rId193" Type="http://schemas.openxmlformats.org/officeDocument/2006/relationships/hyperlink" Target="http://www.cellsignal.com/products/2217.html" TargetMode="External" /><Relationship Id="rId194" Type="http://schemas.openxmlformats.org/officeDocument/2006/relationships/hyperlink" Target="http://www.cellsignal.com/products/4858.html" TargetMode="External" /><Relationship Id="rId195" Type="http://schemas.openxmlformats.org/officeDocument/2006/relationships/hyperlink" Target="http://www.cellsignal.com/products/2217.html" TargetMode="External" /><Relationship Id="rId196" Type="http://schemas.openxmlformats.org/officeDocument/2006/relationships/hyperlink" Target="http://www.cellsignal.com/products/4851.html" TargetMode="External" /><Relationship Id="rId197" Type="http://schemas.openxmlformats.org/officeDocument/2006/relationships/hyperlink" Target="http://www.cellsignal.com/products/2217.html" TargetMode="External" /><Relationship Id="rId198" Type="http://schemas.openxmlformats.org/officeDocument/2006/relationships/hyperlink" Target="http://www.cellsignal.com/products/2215.html" TargetMode="External" /><Relationship Id="rId199" Type="http://schemas.openxmlformats.org/officeDocument/2006/relationships/hyperlink" Target="http://www.cellsignal.com/products/2217.html" TargetMode="External" /><Relationship Id="rId200" Type="http://schemas.openxmlformats.org/officeDocument/2006/relationships/hyperlink" Target="http://www.cellsignal.com/products/5018.html" TargetMode="External" /><Relationship Id="rId201" Type="http://schemas.openxmlformats.org/officeDocument/2006/relationships/hyperlink" Target="http://www.cellsignal.com/products/2217.html" TargetMode="External" /><Relationship Id="rId202" Type="http://schemas.openxmlformats.org/officeDocument/2006/relationships/hyperlink" Target="http://www.cellsignal.com/products/2215.html" TargetMode="External" /><Relationship Id="rId203" Type="http://schemas.openxmlformats.org/officeDocument/2006/relationships/hyperlink" Target="http://www.cellsignal.com/products/2217.html" TargetMode="External" /><Relationship Id="rId204" Type="http://schemas.openxmlformats.org/officeDocument/2006/relationships/hyperlink" Target="http://www.cellsignal.com/products/4851.html" TargetMode="External" /><Relationship Id="rId205" Type="http://schemas.openxmlformats.org/officeDocument/2006/relationships/hyperlink" Target="http://www.cellsignal.com/products/2217.html" TargetMode="External" /><Relationship Id="rId206" Type="http://schemas.openxmlformats.org/officeDocument/2006/relationships/hyperlink" Target="http://www.cellsignal.com/products/2215.html" TargetMode="External" /><Relationship Id="rId207" Type="http://schemas.openxmlformats.org/officeDocument/2006/relationships/hyperlink" Target="http://www.cellsignal.com/products/2217.html" TargetMode="External" /><Relationship Id="rId208" Type="http://schemas.openxmlformats.org/officeDocument/2006/relationships/hyperlink" Target="http://www.cellsignal.com/products/5018.html" TargetMode="External" /><Relationship Id="rId209" Type="http://schemas.openxmlformats.org/officeDocument/2006/relationships/hyperlink" Target="http://www.cellsignal.com/products/2217.html" TargetMode="External" /><Relationship Id="rId210" Type="http://schemas.openxmlformats.org/officeDocument/2006/relationships/hyperlink" Target="http://www.cellsignal.com/products/5018.html" TargetMode="External" /><Relationship Id="rId211" Type="http://schemas.openxmlformats.org/officeDocument/2006/relationships/hyperlink" Target="http://www.cellsignal.com/products/2217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llsignal.com/products/2610.html" TargetMode="External" /><Relationship Id="rId2" Type="http://schemas.openxmlformats.org/officeDocument/2006/relationships/hyperlink" Target="http://www.cellsignal.com/products/2997.html" TargetMode="External" /><Relationship Id="rId3" Type="http://schemas.openxmlformats.org/officeDocument/2006/relationships/hyperlink" Target="http://www.cellsignal.com/products/9239.html" TargetMode="External" /><Relationship Id="rId4" Type="http://schemas.openxmlformats.org/officeDocument/2006/relationships/hyperlink" Target="http://www.cellsignal.com/products/9239.html" TargetMode="External" /><Relationship Id="rId5" Type="http://schemas.openxmlformats.org/officeDocument/2006/relationships/hyperlink" Target="http://www.cellsignal.com/products/9239.html" TargetMode="External" /><Relationship Id="rId6" Type="http://schemas.openxmlformats.org/officeDocument/2006/relationships/hyperlink" Target="http://www.cellsignal.com/products/9291.html" TargetMode="External" /><Relationship Id="rId7" Type="http://schemas.openxmlformats.org/officeDocument/2006/relationships/hyperlink" Target="http://www.cellsignal.com/products/9239.html" TargetMode="External" /><Relationship Id="rId8" Type="http://schemas.openxmlformats.org/officeDocument/2006/relationships/hyperlink" Target="http://www.cellsignal.com/products/4078.html" TargetMode="External" /><Relationship Id="rId9" Type="http://schemas.openxmlformats.org/officeDocument/2006/relationships/hyperlink" Target="http://www.cellsignal.com/products/9246.html" TargetMode="External" /><Relationship Id="rId10" Type="http://schemas.openxmlformats.org/officeDocument/2006/relationships/hyperlink" Target="http://www.cellsignal.com/products/4078.html" TargetMode="External" /><Relationship Id="rId11" Type="http://schemas.openxmlformats.org/officeDocument/2006/relationships/hyperlink" Target="http://www.cellsignal.com/products/5210.html" TargetMode="External" /><Relationship Id="rId12" Type="http://schemas.openxmlformats.org/officeDocument/2006/relationships/hyperlink" Target="http://www.cellsignal.com/products/4292.html" TargetMode="External" /><Relationship Id="rId13" Type="http://schemas.openxmlformats.org/officeDocument/2006/relationships/hyperlink" Target="http://www.cellsignal.com/products/4228.html" TargetMode="External" /><Relationship Id="rId14" Type="http://schemas.openxmlformats.org/officeDocument/2006/relationships/hyperlink" Target="http://www.cellsignal.com/products/4688.html" TargetMode="External" /><Relationship Id="rId15" Type="http://schemas.openxmlformats.org/officeDocument/2006/relationships/hyperlink" Target="http://www.cellsignal.com/products/2335.html" TargetMode="External" /><Relationship Id="rId16" Type="http://schemas.openxmlformats.org/officeDocument/2006/relationships/hyperlink" Target="http://www.cellsignal.com/products/2335.html" TargetMode="External" /><Relationship Id="rId17" Type="http://schemas.openxmlformats.org/officeDocument/2006/relationships/hyperlink" Target="http://www.cellsignal.com/products/2335.html" TargetMode="External" /><Relationship Id="rId18" Type="http://schemas.openxmlformats.org/officeDocument/2006/relationships/hyperlink" Target="http://www.cellsignal.com/products/2336.html" TargetMode="External" /><Relationship Id="rId19" Type="http://schemas.openxmlformats.org/officeDocument/2006/relationships/hyperlink" Target="http://www.cellsignal.com/products/2335.html" TargetMode="External" /><Relationship Id="rId20" Type="http://schemas.openxmlformats.org/officeDocument/2006/relationships/hyperlink" Target="http://www.cellsignal.com/products/2336.html" TargetMode="External" /><Relationship Id="rId21" Type="http://schemas.openxmlformats.org/officeDocument/2006/relationships/hyperlink" Target="http://www.cellsignal.com/products/2335.html" TargetMode="External" /><Relationship Id="rId22" Type="http://schemas.openxmlformats.org/officeDocument/2006/relationships/hyperlink" Target="http://www.cellsignal.com/products/2964.html" TargetMode="External" /><Relationship Id="rId23" Type="http://schemas.openxmlformats.org/officeDocument/2006/relationships/hyperlink" Target="http://www.cellsignal.com/products/5171.html" TargetMode="External" /><Relationship Id="rId24" Type="http://schemas.openxmlformats.org/officeDocument/2006/relationships/hyperlink" Target="http://www.cellsignal.com/products/3094.html" TargetMode="External" /><Relationship Id="rId25" Type="http://schemas.openxmlformats.org/officeDocument/2006/relationships/hyperlink" Target="http://www.cellsignal.com/products/2914.html" TargetMode="External" /><Relationship Id="rId26" Type="http://schemas.openxmlformats.org/officeDocument/2006/relationships/hyperlink" Target="http://www.cellsignal.com/products/3094.html" TargetMode="External" /><Relationship Id="rId27" Type="http://schemas.openxmlformats.org/officeDocument/2006/relationships/hyperlink" Target="http://www.cellsignal.com/products/9433.html" TargetMode="External" /><Relationship Id="rId28" Type="http://schemas.openxmlformats.org/officeDocument/2006/relationships/hyperlink" Target="http://www.cellsignal.com/products/9112.html" TargetMode="External" /><Relationship Id="rId29" Type="http://schemas.openxmlformats.org/officeDocument/2006/relationships/hyperlink" Target="http://www.cellsignal.com/products/9112.html" TargetMode="External" /><Relationship Id="rId30" Type="http://schemas.openxmlformats.org/officeDocument/2006/relationships/hyperlink" Target="http://www.cellsignal.com/products/9111.html" TargetMode="External" /><Relationship Id="rId31" Type="http://schemas.openxmlformats.org/officeDocument/2006/relationships/hyperlink" Target="http://www.cellsignal.com/products/2546.html" TargetMode="External" /><Relationship Id="rId32" Type="http://schemas.openxmlformats.org/officeDocument/2006/relationships/hyperlink" Target="http://www.cellsignal.com/products/2546.html" TargetMode="External" /><Relationship Id="rId33" Type="http://schemas.openxmlformats.org/officeDocument/2006/relationships/hyperlink" Target="http://www.cellsignal.com/products/4337.html" TargetMode="External" /><Relationship Id="rId34" Type="http://schemas.openxmlformats.org/officeDocument/2006/relationships/hyperlink" Target="http://www.cellsignal.com/products/4337.html" TargetMode="External" /><Relationship Id="rId35" Type="http://schemas.openxmlformats.org/officeDocument/2006/relationships/hyperlink" Target="http://www.cellsignal.com/products/9327.html" TargetMode="External" /><Relationship Id="rId36" Type="http://schemas.openxmlformats.org/officeDocument/2006/relationships/hyperlink" Target="http://www.cellsignal.com/products/9108.html" TargetMode="External" /><Relationship Id="rId37" Type="http://schemas.openxmlformats.org/officeDocument/2006/relationships/hyperlink" Target="http://www.cellsignal.com/products/4344.html" TargetMode="External" /><Relationship Id="rId38" Type="http://schemas.openxmlformats.org/officeDocument/2006/relationships/hyperlink" Target="http://www.cellsignal.com/products/9108.html" TargetMode="External" /><Relationship Id="rId39" Type="http://schemas.openxmlformats.org/officeDocument/2006/relationships/hyperlink" Target="http://www.cellsignal.com/products/4344.html" TargetMode="External" /><Relationship Id="rId40" Type="http://schemas.openxmlformats.org/officeDocument/2006/relationships/hyperlink" Target="http://www.cellsignal.com/products/9108.html" TargetMode="External" /><Relationship Id="rId41" Type="http://schemas.openxmlformats.org/officeDocument/2006/relationships/hyperlink" Target="http://www.cellsignal.com/products/4377.html" TargetMode="External" /><Relationship Id="rId42" Type="http://schemas.openxmlformats.org/officeDocument/2006/relationships/hyperlink" Target="http://www.cellsignal.com/products/4372.html" TargetMode="External" /><Relationship Id="rId43" Type="http://schemas.openxmlformats.org/officeDocument/2006/relationships/hyperlink" Target="http://www.cellsignal.com/products/4284.html" TargetMode="External" /><Relationship Id="rId44" Type="http://schemas.openxmlformats.org/officeDocument/2006/relationships/hyperlink" Target="http://www.cellsignal.com/products/4372.html" TargetMode="External" /><Relationship Id="rId45" Type="http://schemas.openxmlformats.org/officeDocument/2006/relationships/hyperlink" Target="http://www.cellsignal.com/products/4284.html" TargetMode="External" /><Relationship Id="rId46" Type="http://schemas.openxmlformats.org/officeDocument/2006/relationships/hyperlink" Target="http://www.cellsignal.com/products/4372.html" TargetMode="External" /><Relationship Id="rId47" Type="http://schemas.openxmlformats.org/officeDocument/2006/relationships/hyperlink" Target="http://www.cellsignal.com/products/3510.html" TargetMode="External" /><Relationship Id="rId48" Type="http://schemas.openxmlformats.org/officeDocument/2006/relationships/hyperlink" Target="http://www.cellsignal.com/products/2603.html" TargetMode="External" /><Relationship Id="rId49" Type="http://schemas.openxmlformats.org/officeDocument/2006/relationships/hyperlink" Target="http://www.cellsignal.com/products/2603.html" TargetMode="External" /><Relationship Id="rId50" Type="http://schemas.openxmlformats.org/officeDocument/2006/relationships/hyperlink" Target="http://www.cellsignal.com/products/2603.html" TargetMode="External" /><Relationship Id="rId51" Type="http://schemas.openxmlformats.org/officeDocument/2006/relationships/hyperlink" Target="http://www.cellsignal.com/products/5536.html" TargetMode="External" /><Relationship Id="rId52" Type="http://schemas.openxmlformats.org/officeDocument/2006/relationships/hyperlink" Target="http://www.cellsignal.com/products/2603.html" TargetMode="External" /><Relationship Id="rId53" Type="http://schemas.openxmlformats.org/officeDocument/2006/relationships/hyperlink" Target="http://www.cellsignal.com/products/5536.html" TargetMode="External" /><Relationship Id="rId54" Type="http://schemas.openxmlformats.org/officeDocument/2006/relationships/hyperlink" Target="http://www.cellsignal.com/products/2603.html" TargetMode="External" /><Relationship Id="rId55" Type="http://schemas.openxmlformats.org/officeDocument/2006/relationships/hyperlink" Target="http://www.cellsignal.com/products/2603.html" TargetMode="External" /><Relationship Id="rId56" Type="http://schemas.openxmlformats.org/officeDocument/2006/relationships/hyperlink" Target="http://www.cellsignal.com/products/2603.html" TargetMode="External" /><Relationship Id="rId57" Type="http://schemas.openxmlformats.org/officeDocument/2006/relationships/hyperlink" Target="http://www.cellsignal.com/products/2603.html" TargetMode="External" /><Relationship Id="rId58" Type="http://schemas.openxmlformats.org/officeDocument/2006/relationships/hyperlink" Target="http://www.cellsignal.com/products/3729.html" TargetMode="External" /><Relationship Id="rId59" Type="http://schemas.openxmlformats.org/officeDocument/2006/relationships/hyperlink" Target="http://www.cellsignal.com/products/9333.html" TargetMode="External" /><Relationship Id="rId60" Type="http://schemas.openxmlformats.org/officeDocument/2006/relationships/hyperlink" Target="http://www.cellsignal.com/products/9333.html" TargetMode="External" /><Relationship Id="rId61" Type="http://schemas.openxmlformats.org/officeDocument/2006/relationships/hyperlink" Target="http://www.cellsignal.com/products/3556.html" TargetMode="External" /><Relationship Id="rId62" Type="http://schemas.openxmlformats.org/officeDocument/2006/relationships/hyperlink" Target="http://www.cellsignal.com/products/9333.html" TargetMode="External" /><Relationship Id="rId63" Type="http://schemas.openxmlformats.org/officeDocument/2006/relationships/hyperlink" Target="http://www.cellsignal.com/products/3556.html" TargetMode="External" /><Relationship Id="rId64" Type="http://schemas.openxmlformats.org/officeDocument/2006/relationships/hyperlink" Target="http://www.cellsignal.com/products/3556.html" TargetMode="External" /><Relationship Id="rId65" Type="http://schemas.openxmlformats.org/officeDocument/2006/relationships/hyperlink" Target="http://www.cellsignal.com/products/2708.html" TargetMode="External" /><Relationship Id="rId66" Type="http://schemas.openxmlformats.org/officeDocument/2006/relationships/hyperlink" Target="http://www.cellsignal.com/products/2708.html" TargetMode="External" /><Relationship Id="rId67" Type="http://schemas.openxmlformats.org/officeDocument/2006/relationships/hyperlink" Target="http://www.cellsignal.com/products/3164.html" TargetMode="External" /><Relationship Id="rId68" Type="http://schemas.openxmlformats.org/officeDocument/2006/relationships/hyperlink" Target="http://www.cellsignal.com/products/3164.html" TargetMode="External" /><Relationship Id="rId69" Type="http://schemas.openxmlformats.org/officeDocument/2006/relationships/hyperlink" Target="http://www.cellsignal.com/products/3170.html" TargetMode="External" /><Relationship Id="rId70" Type="http://schemas.openxmlformats.org/officeDocument/2006/relationships/hyperlink" Target="http://www.cellsignal.com/products/3955.html" TargetMode="External" /><Relationship Id="rId71" Type="http://schemas.openxmlformats.org/officeDocument/2006/relationships/hyperlink" Target="http://www.cellsignal.com/products/4276.html" TargetMode="External" /><Relationship Id="rId72" Type="http://schemas.openxmlformats.org/officeDocument/2006/relationships/hyperlink" Target="http://www.cellsignal.com/products/2352.html" TargetMode="External" /><Relationship Id="rId73" Type="http://schemas.openxmlformats.org/officeDocument/2006/relationships/hyperlink" Target="http://www.cellsignal.com/products/5068.html" TargetMode="External" /><Relationship Id="rId74" Type="http://schemas.openxmlformats.org/officeDocument/2006/relationships/hyperlink" Target="http://www.cellsignal.com/products/2560.html" TargetMode="External" /><Relationship Id="rId75" Type="http://schemas.openxmlformats.org/officeDocument/2006/relationships/hyperlink" Target="http://www.cellsignal.com/products/2560.html" TargetMode="External" /><Relationship Id="rId76" Type="http://schemas.openxmlformats.org/officeDocument/2006/relationships/hyperlink" Target="http://www.cellsignal.com/products/2568.html" TargetMode="External" /><Relationship Id="rId77" Type="http://schemas.openxmlformats.org/officeDocument/2006/relationships/hyperlink" Target="http://www.cellsignal.com/products/2560.html" TargetMode="External" /><Relationship Id="rId78" Type="http://schemas.openxmlformats.org/officeDocument/2006/relationships/hyperlink" Target="http://www.cellsignal.com/products/2315.html" TargetMode="External" /><Relationship Id="rId79" Type="http://schemas.openxmlformats.org/officeDocument/2006/relationships/hyperlink" Target="http://www.cellsignal.com/products/3270.html" TargetMode="External" /><Relationship Id="rId80" Type="http://schemas.openxmlformats.org/officeDocument/2006/relationships/hyperlink" Target="http://www.cellsignal.com/products/9305.html" TargetMode="External" /><Relationship Id="rId81" Type="http://schemas.openxmlformats.org/officeDocument/2006/relationships/hyperlink" Target="http://www.cellsignal.com/products/9305.html" TargetMode="External" /><Relationship Id="rId82" Type="http://schemas.openxmlformats.org/officeDocument/2006/relationships/hyperlink" Target="http://www.cellsignal.com/products/9305.html" TargetMode="External" /><Relationship Id="rId83" Type="http://schemas.openxmlformats.org/officeDocument/2006/relationships/hyperlink" Target="http://www.cellsignal.com/products/3590.html" TargetMode="External" /><Relationship Id="rId84" Type="http://schemas.openxmlformats.org/officeDocument/2006/relationships/hyperlink" Target="http://www.cellsignal.com/products/9305.html" TargetMode="External" /><Relationship Id="rId85" Type="http://schemas.openxmlformats.org/officeDocument/2006/relationships/hyperlink" Target="http://www.cellsignal.com/products/9301.html" TargetMode="External" /><Relationship Id="rId86" Type="http://schemas.openxmlformats.org/officeDocument/2006/relationships/hyperlink" Target="http://www.cellsignal.com/products/9305.html" TargetMode="External" /><Relationship Id="rId87" Type="http://schemas.openxmlformats.org/officeDocument/2006/relationships/hyperlink" Target="http://www.cellsignal.com/products/9305.html" TargetMode="External" /><Relationship Id="rId88" Type="http://schemas.openxmlformats.org/officeDocument/2006/relationships/hyperlink" Target="http://www.cellsignal.com/products/9305.html" TargetMode="External" /><Relationship Id="rId89" Type="http://schemas.openxmlformats.org/officeDocument/2006/relationships/hyperlink" Target="http://www.cellsignal.com/products/9305.html" TargetMode="External" /><Relationship Id="rId90" Type="http://schemas.openxmlformats.org/officeDocument/2006/relationships/hyperlink" Target="http://www.cellsignal.com/products/9301.html" TargetMode="External" /><Relationship Id="rId91" Type="http://schemas.openxmlformats.org/officeDocument/2006/relationships/hyperlink" Target="http://www.cellsignal.com/products/9305.html" TargetMode="External" /><Relationship Id="rId92" Type="http://schemas.openxmlformats.org/officeDocument/2006/relationships/hyperlink" Target="http://www.cellsignal.com/products/3590.html" TargetMode="External" /><Relationship Id="rId93" Type="http://schemas.openxmlformats.org/officeDocument/2006/relationships/hyperlink" Target="http://www.cellsignal.com/products/9305.html" TargetMode="External" /><Relationship Id="rId94" Type="http://schemas.openxmlformats.org/officeDocument/2006/relationships/hyperlink" Target="http://www.cellsignal.com/products/3590.html" TargetMode="External" /><Relationship Id="rId95" Type="http://schemas.openxmlformats.org/officeDocument/2006/relationships/hyperlink" Target="http://www.cellsignal.com/products/9305.html" TargetMode="External" /><Relationship Id="rId96" Type="http://schemas.openxmlformats.org/officeDocument/2006/relationships/hyperlink" Target="http://www.cellsignal.com/products/3590.html" TargetMode="External" /><Relationship Id="rId97" Type="http://schemas.openxmlformats.org/officeDocument/2006/relationships/hyperlink" Target="http://www.cellsignal.com/products/9305.html" TargetMode="External" /><Relationship Id="rId98" Type="http://schemas.openxmlformats.org/officeDocument/2006/relationships/hyperlink" Target="http://www.cellsignal.com/products/3590.html" TargetMode="External" /><Relationship Id="rId99" Type="http://schemas.openxmlformats.org/officeDocument/2006/relationships/hyperlink" Target="http://www.cellsignal.com/products/9305.html" TargetMode="External" /><Relationship Id="rId100" Type="http://schemas.openxmlformats.org/officeDocument/2006/relationships/hyperlink" Target="http://www.cellsignal.com/products/3590.html" TargetMode="External" /><Relationship Id="rId101" Type="http://schemas.openxmlformats.org/officeDocument/2006/relationships/hyperlink" Target="http://www.cellsignal.com/products/9305.html" TargetMode="External" /><Relationship Id="rId102" Type="http://schemas.openxmlformats.org/officeDocument/2006/relationships/hyperlink" Target="http://www.cellsignal.com/products/3590.html" TargetMode="External" /><Relationship Id="rId103" Type="http://schemas.openxmlformats.org/officeDocument/2006/relationships/hyperlink" Target="http://www.cellsignal.com/products/9305.html" TargetMode="External" /><Relationship Id="rId104" Type="http://schemas.openxmlformats.org/officeDocument/2006/relationships/hyperlink" Target="http://www.cellsignal.com/products/3590.html" TargetMode="External" /><Relationship Id="rId105" Type="http://schemas.openxmlformats.org/officeDocument/2006/relationships/hyperlink" Target="http://www.cellsignal.com/products/9305.html" TargetMode="External" /><Relationship Id="rId106" Type="http://schemas.openxmlformats.org/officeDocument/2006/relationships/hyperlink" Target="http://www.cellsignal.com/products/3590.html" TargetMode="External" /><Relationship Id="rId107" Type="http://schemas.openxmlformats.org/officeDocument/2006/relationships/hyperlink" Target="http://www.cellsignal.com/products/9305.html" TargetMode="External" /><Relationship Id="rId108" Type="http://schemas.openxmlformats.org/officeDocument/2006/relationships/hyperlink" Target="http://www.cellsignal.com/products/9301.html" TargetMode="External" /><Relationship Id="rId109" Type="http://schemas.openxmlformats.org/officeDocument/2006/relationships/hyperlink" Target="http://www.cellsignal.com/products/5753.html" TargetMode="External" /><Relationship Id="rId110" Type="http://schemas.openxmlformats.org/officeDocument/2006/relationships/hyperlink" Target="http://www.cellsignal.com/products/5753.html" TargetMode="External" /><Relationship Id="rId111" Type="http://schemas.openxmlformats.org/officeDocument/2006/relationships/hyperlink" Target="http://www.cellsignal.com/products/9511.html" TargetMode="External" /><Relationship Id="rId112" Type="http://schemas.openxmlformats.org/officeDocument/2006/relationships/hyperlink" Target="http://www.cellsignal.com/products/5753.html" TargetMode="External" /><Relationship Id="rId113" Type="http://schemas.openxmlformats.org/officeDocument/2006/relationships/hyperlink" Target="http://www.cellsignal.com/products/9576.html" TargetMode="External" /><Relationship Id="rId114" Type="http://schemas.openxmlformats.org/officeDocument/2006/relationships/hyperlink" Target="http://www.cellsignal.com/products/5753.html" TargetMode="External" /><Relationship Id="rId115" Type="http://schemas.openxmlformats.org/officeDocument/2006/relationships/hyperlink" Target="http://www.cellsignal.com/products/9511.html" TargetMode="External" /><Relationship Id="rId116" Type="http://schemas.openxmlformats.org/officeDocument/2006/relationships/hyperlink" Target="http://www.cellsignal.com/products/5753.html" TargetMode="External" /><Relationship Id="rId117" Type="http://schemas.openxmlformats.org/officeDocument/2006/relationships/hyperlink" Target="http://www.cellsignal.com/products/9511.html" TargetMode="External" /><Relationship Id="rId118" Type="http://schemas.openxmlformats.org/officeDocument/2006/relationships/hyperlink" Target="http://www.cellsignal.com/products/9517.html" TargetMode="External" /><Relationship Id="rId119" Type="http://schemas.openxmlformats.org/officeDocument/2006/relationships/hyperlink" Target="http://www.cellsignal.com/products/9576.html" TargetMode="External" /><Relationship Id="rId120" Type="http://schemas.openxmlformats.org/officeDocument/2006/relationships/hyperlink" Target="http://www.cellsignal.com/products/9517.html" TargetMode="External" /><Relationship Id="rId121" Type="http://schemas.openxmlformats.org/officeDocument/2006/relationships/hyperlink" Target="http://www.cellsignal.com/products/9576.html" TargetMode="External" /><Relationship Id="rId122" Type="http://schemas.openxmlformats.org/officeDocument/2006/relationships/hyperlink" Target="http://www.cellsignal.com/products/2358.html" TargetMode="External" /><Relationship Id="rId123" Type="http://schemas.openxmlformats.org/officeDocument/2006/relationships/hyperlink" Target="http://www.cellsignal.com/products/2358.html" TargetMode="External" /><Relationship Id="rId124" Type="http://schemas.openxmlformats.org/officeDocument/2006/relationships/hyperlink" Target="http://www.cellsignal.com/products/4074.html" TargetMode="External" /><Relationship Id="rId125" Type="http://schemas.openxmlformats.org/officeDocument/2006/relationships/hyperlink" Target="http://www.cellsignal.com/products/2358.html" TargetMode="External" /><Relationship Id="rId126" Type="http://schemas.openxmlformats.org/officeDocument/2006/relationships/hyperlink" Target="http://www.cellsignal.com/products/9136.html" TargetMode="External" /><Relationship Id="rId127" Type="http://schemas.openxmlformats.org/officeDocument/2006/relationships/hyperlink" Target="http://www.cellsignal.com/products/9362.html" TargetMode="External" /><Relationship Id="rId128" Type="http://schemas.openxmlformats.org/officeDocument/2006/relationships/hyperlink" Target="http://www.cellsignal.com/products/9364.html" TargetMode="External" /><Relationship Id="rId129" Type="http://schemas.openxmlformats.org/officeDocument/2006/relationships/hyperlink" Target="http://www.cellsignal.com/products/9452.html" TargetMode="External" /><Relationship Id="rId130" Type="http://schemas.openxmlformats.org/officeDocument/2006/relationships/hyperlink" Target="http://www.cellsignal.com/products/9452.html" TargetMode="External" /><Relationship Id="rId131" Type="http://schemas.openxmlformats.org/officeDocument/2006/relationships/hyperlink" Target="http://www.cellsignal.com/products/9452.html" TargetMode="External" /><Relationship Id="rId132" Type="http://schemas.openxmlformats.org/officeDocument/2006/relationships/hyperlink" Target="http://www.cellsignal.com/products/2855.html" TargetMode="External" /><Relationship Id="rId133" Type="http://schemas.openxmlformats.org/officeDocument/2006/relationships/hyperlink" Target="http://www.cellsignal.com/products/9452.html" TargetMode="External" /><Relationship Id="rId134" Type="http://schemas.openxmlformats.org/officeDocument/2006/relationships/hyperlink" Target="http://www.cellsignal.com/products/9452.html" TargetMode="External" /><Relationship Id="rId135" Type="http://schemas.openxmlformats.org/officeDocument/2006/relationships/hyperlink" Target="http://www.cellsignal.com/products/9452.html" TargetMode="External" /><Relationship Id="rId136" Type="http://schemas.openxmlformats.org/officeDocument/2006/relationships/hyperlink" Target="http://www.cellsignal.com/products/9452.html" TargetMode="External" /><Relationship Id="rId137" Type="http://schemas.openxmlformats.org/officeDocument/2006/relationships/hyperlink" Target="http://www.cellsignal.com/products/9452.html" TargetMode="External" /><Relationship Id="rId138" Type="http://schemas.openxmlformats.org/officeDocument/2006/relationships/hyperlink" Target="http://www.cellsignal.com/products/9452.html" TargetMode="External" /><Relationship Id="rId139" Type="http://schemas.openxmlformats.org/officeDocument/2006/relationships/hyperlink" Target="http://www.cellsignal.com/products/2855.html" TargetMode="External" /><Relationship Id="rId140" Type="http://schemas.openxmlformats.org/officeDocument/2006/relationships/hyperlink" Target="http://www.cellsignal.com/products/9452.html" TargetMode="External" /><Relationship Id="rId141" Type="http://schemas.openxmlformats.org/officeDocument/2006/relationships/hyperlink" Target="http://www.cellsignal.com/products/9452.html" TargetMode="External" /><Relationship Id="rId142" Type="http://schemas.openxmlformats.org/officeDocument/2006/relationships/hyperlink" Target="http://www.cellsignal.com/products/9452.html" TargetMode="External" /><Relationship Id="rId143" Type="http://schemas.openxmlformats.org/officeDocument/2006/relationships/hyperlink" Target="http://www.cellsignal.com/products/9452.html" TargetMode="External" /><Relationship Id="rId144" Type="http://schemas.openxmlformats.org/officeDocument/2006/relationships/hyperlink" Target="http://www.cellsignal.com/products/2855.html" TargetMode="External" /><Relationship Id="rId145" Type="http://schemas.openxmlformats.org/officeDocument/2006/relationships/hyperlink" Target="http://www.cellsignal.com/products/9452.html" TargetMode="External" /><Relationship Id="rId146" Type="http://schemas.openxmlformats.org/officeDocument/2006/relationships/hyperlink" Target="http://www.cellsignal.com/products/9452.html" TargetMode="External" /><Relationship Id="rId147" Type="http://schemas.openxmlformats.org/officeDocument/2006/relationships/hyperlink" Target="http://www.cellsignal.com/products/3929.html" TargetMode="External" /><Relationship Id="rId148" Type="http://schemas.openxmlformats.org/officeDocument/2006/relationships/hyperlink" Target="http://www.cellsignal.com/products/9452.html" TargetMode="External" /><Relationship Id="rId149" Type="http://schemas.openxmlformats.org/officeDocument/2006/relationships/hyperlink" Target="http://www.cellsignal.com/products/3929.html" TargetMode="External" /><Relationship Id="rId150" Type="http://schemas.openxmlformats.org/officeDocument/2006/relationships/hyperlink" Target="http://www.cellsignal.com/products/9452.html" TargetMode="External" /><Relationship Id="rId151" Type="http://schemas.openxmlformats.org/officeDocument/2006/relationships/hyperlink" Target="http://www.cellsignal.com/products/3929.html" TargetMode="External" /><Relationship Id="rId152" Type="http://schemas.openxmlformats.org/officeDocument/2006/relationships/hyperlink" Target="http://www.cellsignal.com/products/9452.html" TargetMode="External" /><Relationship Id="rId153" Type="http://schemas.openxmlformats.org/officeDocument/2006/relationships/hyperlink" Target="http://www.cellsignal.com/products/3929.html" TargetMode="External" /><Relationship Id="rId154" Type="http://schemas.openxmlformats.org/officeDocument/2006/relationships/hyperlink" Target="http://www.cellsignal.com/products/9452.html" TargetMode="External" /><Relationship Id="rId155" Type="http://schemas.openxmlformats.org/officeDocument/2006/relationships/hyperlink" Target="http://www.cellsignal.com/products/2855.html" TargetMode="External" /><Relationship Id="rId156" Type="http://schemas.openxmlformats.org/officeDocument/2006/relationships/hyperlink" Target="http://www.cellsignal.com/products/9452.html" TargetMode="External" /><Relationship Id="rId157" Type="http://schemas.openxmlformats.org/officeDocument/2006/relationships/hyperlink" Target="http://www.cellsignal.com/products/3929.html" TargetMode="External" /><Relationship Id="rId158" Type="http://schemas.openxmlformats.org/officeDocument/2006/relationships/hyperlink" Target="http://www.cellsignal.com/products/9452.html" TargetMode="External" /><Relationship Id="rId159" Type="http://schemas.openxmlformats.org/officeDocument/2006/relationships/hyperlink" Target="http://www.cellsignal.com/products/3929.html" TargetMode="External" /><Relationship Id="rId160" Type="http://schemas.openxmlformats.org/officeDocument/2006/relationships/hyperlink" Target="http://www.cellsignal.com/products/9452.html" TargetMode="External" /><Relationship Id="rId161" Type="http://schemas.openxmlformats.org/officeDocument/2006/relationships/hyperlink" Target="http://www.cellsignal.com/products/9452.html" TargetMode="External" /><Relationship Id="rId162" Type="http://schemas.openxmlformats.org/officeDocument/2006/relationships/hyperlink" Target="http://www.cellsignal.com/products/9452.html" TargetMode="External" /><Relationship Id="rId163" Type="http://schemas.openxmlformats.org/officeDocument/2006/relationships/hyperlink" Target="http://www.cellsignal.com/products/9452.html" TargetMode="External" /><Relationship Id="rId164" Type="http://schemas.openxmlformats.org/officeDocument/2006/relationships/hyperlink" Target="http://www.cellsignal.com/products/2855.html" TargetMode="External" /><Relationship Id="rId165" Type="http://schemas.openxmlformats.org/officeDocument/2006/relationships/hyperlink" Target="http://www.cellsignal.com/products/9452.html" TargetMode="External" /><Relationship Id="rId166" Type="http://schemas.openxmlformats.org/officeDocument/2006/relationships/hyperlink" Target="http://www.cellsignal.com/products/9452.html" TargetMode="External" /><Relationship Id="rId167" Type="http://schemas.openxmlformats.org/officeDocument/2006/relationships/hyperlink" Target="http://www.cellsignal.com/products/9452.html" TargetMode="External" /><Relationship Id="rId168" Type="http://schemas.openxmlformats.org/officeDocument/2006/relationships/hyperlink" Target="http://www.cellsignal.com/products/9452.html" TargetMode="External" /><Relationship Id="rId169" Type="http://schemas.openxmlformats.org/officeDocument/2006/relationships/hyperlink" Target="http://www.cellsignal.com/products/9452.html" TargetMode="External" /><Relationship Id="rId170" Type="http://schemas.openxmlformats.org/officeDocument/2006/relationships/hyperlink" Target="http://www.cellsignal.com/products/2855.html" TargetMode="External" /><Relationship Id="rId171" Type="http://schemas.openxmlformats.org/officeDocument/2006/relationships/hyperlink" Target="http://www.cellsignal.com/products/9452.html" TargetMode="External" /><Relationship Id="rId172" Type="http://schemas.openxmlformats.org/officeDocument/2006/relationships/hyperlink" Target="http://www.cellsignal.com/products/9452.html" TargetMode="External" /><Relationship Id="rId173" Type="http://schemas.openxmlformats.org/officeDocument/2006/relationships/hyperlink" Target="http://www.cellsignal.com/products/9452.html" TargetMode="External" /><Relationship Id="rId174" Type="http://schemas.openxmlformats.org/officeDocument/2006/relationships/hyperlink" Target="http://www.cellsignal.com/products/9452.html" TargetMode="External" /><Relationship Id="rId175" Type="http://schemas.openxmlformats.org/officeDocument/2006/relationships/hyperlink" Target="http://www.cellsignal.com/products/2855.html" TargetMode="External" /><Relationship Id="rId176" Type="http://schemas.openxmlformats.org/officeDocument/2006/relationships/hyperlink" Target="http://www.cellsignal.com/products/9452.html" TargetMode="External" /><Relationship Id="rId177" Type="http://schemas.openxmlformats.org/officeDocument/2006/relationships/hyperlink" Target="http://www.cellsignal.com/products/9452.html" TargetMode="External" /><Relationship Id="rId178" Type="http://schemas.openxmlformats.org/officeDocument/2006/relationships/hyperlink" Target="http://www.cellsignal.com/products/2855.html" TargetMode="External" /><Relationship Id="rId179" Type="http://schemas.openxmlformats.org/officeDocument/2006/relationships/hyperlink" Target="http://www.cellsignal.com/products/9452.html" TargetMode="External" /><Relationship Id="rId180" Type="http://schemas.openxmlformats.org/officeDocument/2006/relationships/hyperlink" Target="http://www.cellsignal.com/products/2855.html" TargetMode="External" /><Relationship Id="rId181" Type="http://schemas.openxmlformats.org/officeDocument/2006/relationships/hyperlink" Target="http://www.cellsignal.com/products/9452.html" TargetMode="External" /><Relationship Id="rId182" Type="http://schemas.openxmlformats.org/officeDocument/2006/relationships/hyperlink" Target="http://www.cellsignal.com/products/2845.html" TargetMode="External" /><Relationship Id="rId183" Type="http://schemas.openxmlformats.org/officeDocument/2006/relationships/hyperlink" Target="http://www.cellsignal.com/products/4923.html" TargetMode="External" /><Relationship Id="rId184" Type="http://schemas.openxmlformats.org/officeDocument/2006/relationships/hyperlink" Target="http://www.cellsignal.com/products/2845.html" TargetMode="External" /><Relationship Id="rId185" Type="http://schemas.openxmlformats.org/officeDocument/2006/relationships/hyperlink" Target="http://www.cellsignal.com/products/2845.html" TargetMode="External" /><Relationship Id="rId186" Type="http://schemas.openxmlformats.org/officeDocument/2006/relationships/hyperlink" Target="http://www.cellsignal.com/products/4923.html" TargetMode="External" /><Relationship Id="rId187" Type="http://schemas.openxmlformats.org/officeDocument/2006/relationships/hyperlink" Target="http://www.cellsignal.com/products/2217.html" TargetMode="External" /><Relationship Id="rId188" Type="http://schemas.openxmlformats.org/officeDocument/2006/relationships/hyperlink" Target="http://www.cellsignal.com/products/2215.html" TargetMode="External" /><Relationship Id="rId189" Type="http://schemas.openxmlformats.org/officeDocument/2006/relationships/hyperlink" Target="http://www.cellsignal.com/products/2217.html" TargetMode="External" /><Relationship Id="rId190" Type="http://schemas.openxmlformats.org/officeDocument/2006/relationships/hyperlink" Target="http://www.cellsignal.com/products/4851.html" TargetMode="External" /><Relationship Id="rId191" Type="http://schemas.openxmlformats.org/officeDocument/2006/relationships/hyperlink" Target="http://www.cellsignal.com/products/2217.html" TargetMode="External" /><Relationship Id="rId192" Type="http://schemas.openxmlformats.org/officeDocument/2006/relationships/hyperlink" Target="http://www.cellsignal.com/products/4851.html" TargetMode="External" /><Relationship Id="rId193" Type="http://schemas.openxmlformats.org/officeDocument/2006/relationships/hyperlink" Target="http://www.cellsignal.com/products/2217.html" TargetMode="External" /><Relationship Id="rId194" Type="http://schemas.openxmlformats.org/officeDocument/2006/relationships/hyperlink" Target="http://www.cellsignal.com/products/4858.html" TargetMode="External" /><Relationship Id="rId195" Type="http://schemas.openxmlformats.org/officeDocument/2006/relationships/hyperlink" Target="http://www.cellsignal.com/products/2217.html" TargetMode="External" /><Relationship Id="rId196" Type="http://schemas.openxmlformats.org/officeDocument/2006/relationships/hyperlink" Target="http://www.cellsignal.com/products/4851.html" TargetMode="External" /><Relationship Id="rId197" Type="http://schemas.openxmlformats.org/officeDocument/2006/relationships/hyperlink" Target="http://www.cellsignal.com/products/2217.html" TargetMode="External" /><Relationship Id="rId198" Type="http://schemas.openxmlformats.org/officeDocument/2006/relationships/hyperlink" Target="http://www.cellsignal.com/products/2215.html" TargetMode="External" /><Relationship Id="rId199" Type="http://schemas.openxmlformats.org/officeDocument/2006/relationships/hyperlink" Target="http://www.cellsignal.com/products/2217.html" TargetMode="External" /><Relationship Id="rId200" Type="http://schemas.openxmlformats.org/officeDocument/2006/relationships/hyperlink" Target="http://www.cellsignal.com/products/5018.html" TargetMode="External" /><Relationship Id="rId201" Type="http://schemas.openxmlformats.org/officeDocument/2006/relationships/hyperlink" Target="http://www.cellsignal.com/products/2217.html" TargetMode="External" /><Relationship Id="rId202" Type="http://schemas.openxmlformats.org/officeDocument/2006/relationships/hyperlink" Target="http://www.cellsignal.com/products/2215.html" TargetMode="External" /><Relationship Id="rId203" Type="http://schemas.openxmlformats.org/officeDocument/2006/relationships/hyperlink" Target="http://www.cellsignal.com/products/2217.html" TargetMode="External" /><Relationship Id="rId204" Type="http://schemas.openxmlformats.org/officeDocument/2006/relationships/hyperlink" Target="http://www.cellsignal.com/products/4851.html" TargetMode="External" /><Relationship Id="rId205" Type="http://schemas.openxmlformats.org/officeDocument/2006/relationships/hyperlink" Target="http://www.cellsignal.com/products/2217.html" TargetMode="External" /><Relationship Id="rId206" Type="http://schemas.openxmlformats.org/officeDocument/2006/relationships/hyperlink" Target="http://www.cellsignal.com/products/2215.html" TargetMode="External" /><Relationship Id="rId207" Type="http://schemas.openxmlformats.org/officeDocument/2006/relationships/hyperlink" Target="http://www.cellsignal.com/products/2217.html" TargetMode="External" /><Relationship Id="rId208" Type="http://schemas.openxmlformats.org/officeDocument/2006/relationships/hyperlink" Target="http://www.cellsignal.com/products/5018.html" TargetMode="External" /><Relationship Id="rId209" Type="http://schemas.openxmlformats.org/officeDocument/2006/relationships/hyperlink" Target="http://www.cellsignal.com/products/2217.html" TargetMode="External" /><Relationship Id="rId210" Type="http://schemas.openxmlformats.org/officeDocument/2006/relationships/hyperlink" Target="http://www.cellsignal.com/products/5018.html" TargetMode="External" /><Relationship Id="rId211" Type="http://schemas.openxmlformats.org/officeDocument/2006/relationships/hyperlink" Target="http://www.cellsignal.com/products/2217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ellsignal.com/products/2610.html" TargetMode="External" /><Relationship Id="rId2" Type="http://schemas.openxmlformats.org/officeDocument/2006/relationships/hyperlink" Target="http://www.cellsignal.com/products/2997.html" TargetMode="External" /><Relationship Id="rId3" Type="http://schemas.openxmlformats.org/officeDocument/2006/relationships/hyperlink" Target="http://www.cellsignal.com/products/9239.html" TargetMode="External" /><Relationship Id="rId4" Type="http://schemas.openxmlformats.org/officeDocument/2006/relationships/hyperlink" Target="http://www.cellsignal.com/products/2335.html" TargetMode="External" /><Relationship Id="rId5" Type="http://schemas.openxmlformats.org/officeDocument/2006/relationships/hyperlink" Target="http://www.cellsignal.com/products/2335.html" TargetMode="External" /><Relationship Id="rId6" Type="http://schemas.openxmlformats.org/officeDocument/2006/relationships/hyperlink" Target="http://www.cellsignal.com/products/2335.html" TargetMode="External" /><Relationship Id="rId7" Type="http://schemas.openxmlformats.org/officeDocument/2006/relationships/hyperlink" Target="http://www.cellsignal.com/products/2336.html" TargetMode="External" /><Relationship Id="rId8" Type="http://schemas.openxmlformats.org/officeDocument/2006/relationships/hyperlink" Target="http://www.cellsignal.com/products/2335.html" TargetMode="External" /><Relationship Id="rId9" Type="http://schemas.openxmlformats.org/officeDocument/2006/relationships/hyperlink" Target="http://www.cellsignal.com/products/2336.html" TargetMode="External" /><Relationship Id="rId10" Type="http://schemas.openxmlformats.org/officeDocument/2006/relationships/hyperlink" Target="http://www.cellsignal.com/products/2335.html" TargetMode="External" /><Relationship Id="rId11" Type="http://schemas.openxmlformats.org/officeDocument/2006/relationships/hyperlink" Target="http://www.cellsignal.com/products/2964.html" TargetMode="External" /><Relationship Id="rId12" Type="http://schemas.openxmlformats.org/officeDocument/2006/relationships/hyperlink" Target="http://www.cellsignal.com/products/5171.html" TargetMode="External" /><Relationship Id="rId13" Type="http://schemas.openxmlformats.org/officeDocument/2006/relationships/hyperlink" Target="http://www.cellsignal.com/products/2546.html" TargetMode="External" /><Relationship Id="rId14" Type="http://schemas.openxmlformats.org/officeDocument/2006/relationships/hyperlink" Target="http://www.cellsignal.com/products/2546.html" TargetMode="External" /><Relationship Id="rId15" Type="http://schemas.openxmlformats.org/officeDocument/2006/relationships/hyperlink" Target="http://www.cellsignal.com/products/4337.html" TargetMode="External" /><Relationship Id="rId16" Type="http://schemas.openxmlformats.org/officeDocument/2006/relationships/hyperlink" Target="http://www.cellsignal.com/products/4337.html" TargetMode="External" /><Relationship Id="rId17" Type="http://schemas.openxmlformats.org/officeDocument/2006/relationships/hyperlink" Target="http://www.cellsignal.com/products/9327.html" TargetMode="External" /><Relationship Id="rId18" Type="http://schemas.openxmlformats.org/officeDocument/2006/relationships/hyperlink" Target="http://www.cellsignal.com/products/9108.html" TargetMode="External" /><Relationship Id="rId19" Type="http://schemas.openxmlformats.org/officeDocument/2006/relationships/hyperlink" Target="http://www.cellsignal.com/products/4344.html" TargetMode="External" /><Relationship Id="rId20" Type="http://schemas.openxmlformats.org/officeDocument/2006/relationships/hyperlink" Target="http://www.cellsignal.com/products/4372.html" TargetMode="External" /><Relationship Id="rId21" Type="http://schemas.openxmlformats.org/officeDocument/2006/relationships/hyperlink" Target="http://www.cellsignal.com/products/4284.html" TargetMode="External" /><Relationship Id="rId22" Type="http://schemas.openxmlformats.org/officeDocument/2006/relationships/hyperlink" Target="http://www.cellsignal.com/products/4372.html" TargetMode="External" /><Relationship Id="rId23" Type="http://schemas.openxmlformats.org/officeDocument/2006/relationships/hyperlink" Target="http://www.cellsignal.com/products/3510.html" TargetMode="External" /><Relationship Id="rId24" Type="http://schemas.openxmlformats.org/officeDocument/2006/relationships/hyperlink" Target="http://www.cellsignal.com/products/2603.html" TargetMode="External" /><Relationship Id="rId25" Type="http://schemas.openxmlformats.org/officeDocument/2006/relationships/hyperlink" Target="http://www.cellsignal.com/products/5536.html" TargetMode="External" /><Relationship Id="rId26" Type="http://schemas.openxmlformats.org/officeDocument/2006/relationships/hyperlink" Target="http://www.cellsignal.com/products/2603.html" TargetMode="External" /><Relationship Id="rId27" Type="http://schemas.openxmlformats.org/officeDocument/2006/relationships/hyperlink" Target="http://www.cellsignal.com/products/2708.html" TargetMode="External" /><Relationship Id="rId28" Type="http://schemas.openxmlformats.org/officeDocument/2006/relationships/hyperlink" Target="http://www.cellsignal.com/products/2708.html" TargetMode="External" /><Relationship Id="rId29" Type="http://schemas.openxmlformats.org/officeDocument/2006/relationships/hyperlink" Target="http://www.cellsignal.com/products/3164.html" TargetMode="External" /><Relationship Id="rId30" Type="http://schemas.openxmlformats.org/officeDocument/2006/relationships/hyperlink" Target="http://www.cellsignal.com/products/3164.html" TargetMode="External" /><Relationship Id="rId31" Type="http://schemas.openxmlformats.org/officeDocument/2006/relationships/hyperlink" Target="http://www.cellsignal.com/products/3170.html" TargetMode="External" /><Relationship Id="rId32" Type="http://schemas.openxmlformats.org/officeDocument/2006/relationships/hyperlink" Target="http://www.cellsignal.com/products/9305.html" TargetMode="External" /><Relationship Id="rId33" Type="http://schemas.openxmlformats.org/officeDocument/2006/relationships/hyperlink" Target="http://www.cellsignal.com/products/5753.html" TargetMode="External" /><Relationship Id="rId34" Type="http://schemas.openxmlformats.org/officeDocument/2006/relationships/hyperlink" Target="http://www.cellsignal.com/products/9511.html" TargetMode="External" /><Relationship Id="rId35" Type="http://schemas.openxmlformats.org/officeDocument/2006/relationships/hyperlink" Target="http://www.cellsignal.com/products/9517.html" TargetMode="External" /><Relationship Id="rId36" Type="http://schemas.openxmlformats.org/officeDocument/2006/relationships/hyperlink" Target="http://www.cellsignal.com/products/9576.html" TargetMode="External" /><Relationship Id="rId37" Type="http://schemas.openxmlformats.org/officeDocument/2006/relationships/hyperlink" Target="http://www.cellsignal.com/products/9452.html" TargetMode="External" /><Relationship Id="rId38" Type="http://schemas.openxmlformats.org/officeDocument/2006/relationships/hyperlink" Target="http://www.cellsignal.com/products/9452.html" TargetMode="External" /><Relationship Id="rId39" Type="http://schemas.openxmlformats.org/officeDocument/2006/relationships/hyperlink" Target="http://www.cellsignal.com/products/9452.html" TargetMode="External" /><Relationship Id="rId40" Type="http://schemas.openxmlformats.org/officeDocument/2006/relationships/hyperlink" Target="http://www.cellsignal.com/products/2217.html" TargetMode="External" /><Relationship Id="rId41" Type="http://schemas.openxmlformats.org/officeDocument/2006/relationships/hyperlink" Target="http://www.cellsignal.com/products/4851.html" TargetMode="External" /><Relationship Id="rId42" Type="http://schemas.openxmlformats.org/officeDocument/2006/relationships/hyperlink" Target="http://www.cellsignal.com/products/2217.html" TargetMode="External" /><Relationship Id="rId43" Type="http://schemas.openxmlformats.org/officeDocument/2006/relationships/hyperlink" Target="http://www.cellsignal.com/products/4851.html" TargetMode="External" /><Relationship Id="rId44" Type="http://schemas.openxmlformats.org/officeDocument/2006/relationships/hyperlink" Target="http://www.cellsignal.com/products/2217.html" TargetMode="External" /><Relationship Id="rId45" Type="http://schemas.openxmlformats.org/officeDocument/2006/relationships/hyperlink" Target="http://www.cellsignal.com/products/4858.html" TargetMode="External" /><Relationship Id="rId46" Type="http://schemas.openxmlformats.org/officeDocument/2006/relationships/hyperlink" Target="http://www.cellsignal.com/products/2217.html" TargetMode="External" /><Relationship Id="rId47" Type="http://schemas.openxmlformats.org/officeDocument/2006/relationships/hyperlink" Target="http://www.cellsignal.com/products/2215.html" TargetMode="External" /><Relationship Id="rId48" Type="http://schemas.openxmlformats.org/officeDocument/2006/relationships/hyperlink" Target="http://www.cellsignal.com/products/2217.html" TargetMode="External" /><Relationship Id="rId49" Type="http://schemas.openxmlformats.org/officeDocument/2006/relationships/hyperlink" Target="http://www.cellsignal.com/products/2215.html" TargetMode="External" /><Relationship Id="rId50" Type="http://schemas.openxmlformats.org/officeDocument/2006/relationships/hyperlink" Target="http://www.cellsignal.com/products/2217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57421875" defaultRowHeight="12.75"/>
  <cols>
    <col min="1" max="1" width="45.421875" style="0" customWidth="1"/>
    <col min="2" max="2" width="70.7109375" style="0" customWidth="1"/>
    <col min="3" max="3" width="21.421875" style="0" customWidth="1"/>
    <col min="4" max="4" width="19.28125" style="0" customWidth="1"/>
    <col min="5" max="16384" width="11.421875" style="0" customWidth="1"/>
  </cols>
  <sheetData>
    <row r="1" spans="1:4" ht="36.75" customHeight="1">
      <c r="A1" s="91" t="s">
        <v>0</v>
      </c>
      <c r="B1" s="92" t="s">
        <v>1</v>
      </c>
      <c r="C1" s="93" t="s">
        <v>2</v>
      </c>
      <c r="D1" s="93" t="s">
        <v>3</v>
      </c>
    </row>
    <row r="2" spans="1:4" ht="15.75">
      <c r="A2" s="94" t="s">
        <v>391</v>
      </c>
      <c r="B2" s="95" t="s">
        <v>4</v>
      </c>
      <c r="C2" s="96" t="s">
        <v>5</v>
      </c>
      <c r="D2" s="96" t="s">
        <v>5</v>
      </c>
    </row>
    <row r="3" spans="1:4" ht="48">
      <c r="A3" s="94" t="s">
        <v>6</v>
      </c>
      <c r="B3" s="95" t="s">
        <v>37</v>
      </c>
      <c r="C3" s="96" t="s">
        <v>38</v>
      </c>
      <c r="D3" s="96" t="s">
        <v>5</v>
      </c>
    </row>
    <row r="4" spans="1:4" ht="15.75">
      <c r="A4" s="94" t="s">
        <v>398</v>
      </c>
      <c r="B4" s="95" t="s">
        <v>39</v>
      </c>
      <c r="C4" s="96" t="s">
        <v>5</v>
      </c>
      <c r="D4" s="96" t="s">
        <v>5</v>
      </c>
    </row>
    <row r="5" spans="1:4" ht="63.75">
      <c r="A5" s="94" t="s">
        <v>40</v>
      </c>
      <c r="B5" s="95" t="s">
        <v>43</v>
      </c>
      <c r="C5" s="96"/>
      <c r="D5" s="96" t="s">
        <v>5</v>
      </c>
    </row>
    <row r="6" spans="1:4" ht="31.5">
      <c r="A6" s="94" t="s">
        <v>44</v>
      </c>
      <c r="B6" s="95" t="s">
        <v>45</v>
      </c>
      <c r="C6" s="96" t="s">
        <v>5</v>
      </c>
      <c r="D6" s="96"/>
    </row>
    <row r="7" spans="1:4" ht="15.75">
      <c r="A7" s="94" t="s">
        <v>390</v>
      </c>
      <c r="B7" s="95" t="s">
        <v>46</v>
      </c>
      <c r="C7" s="96" t="s">
        <v>5</v>
      </c>
      <c r="D7" s="96" t="s">
        <v>5</v>
      </c>
    </row>
    <row r="8" spans="1:4" ht="48">
      <c r="A8" s="94" t="s">
        <v>47</v>
      </c>
      <c r="B8" s="95" t="s">
        <v>48</v>
      </c>
      <c r="C8" s="96"/>
      <c r="D8" s="96" t="s">
        <v>5</v>
      </c>
    </row>
    <row r="9" spans="1:4" ht="48">
      <c r="A9" s="94" t="s">
        <v>378</v>
      </c>
      <c r="B9" s="95" t="s">
        <v>49</v>
      </c>
      <c r="C9" s="96" t="s">
        <v>5</v>
      </c>
      <c r="D9" s="96" t="s">
        <v>5</v>
      </c>
    </row>
    <row r="10" spans="1:4" ht="15.75">
      <c r="A10" s="94" t="s">
        <v>393</v>
      </c>
      <c r="B10" s="95" t="s">
        <v>50</v>
      </c>
      <c r="C10" s="96" t="s">
        <v>5</v>
      </c>
      <c r="D10" s="96"/>
    </row>
    <row r="11" spans="1:4" ht="31.5">
      <c r="A11" s="94" t="s">
        <v>195</v>
      </c>
      <c r="B11" s="95" t="s">
        <v>51</v>
      </c>
      <c r="C11" s="96" t="s">
        <v>5</v>
      </c>
      <c r="D11" s="96"/>
    </row>
    <row r="12" spans="1:4" ht="31.5">
      <c r="A12" s="94" t="s">
        <v>364</v>
      </c>
      <c r="B12" s="95" t="s">
        <v>52</v>
      </c>
      <c r="C12" s="96" t="s">
        <v>5</v>
      </c>
      <c r="D12" s="96"/>
    </row>
    <row r="13" spans="1:4" ht="48">
      <c r="A13" s="94" t="s">
        <v>192</v>
      </c>
      <c r="B13" s="95" t="s">
        <v>18</v>
      </c>
      <c r="C13" s="96" t="s">
        <v>5</v>
      </c>
      <c r="D13" s="96"/>
    </row>
    <row r="14" spans="1:4" ht="15.75">
      <c r="A14" s="94" t="s">
        <v>397</v>
      </c>
      <c r="B14" s="95" t="s">
        <v>19</v>
      </c>
      <c r="C14" s="96" t="s">
        <v>5</v>
      </c>
      <c r="D14" s="96" t="s">
        <v>5</v>
      </c>
    </row>
    <row r="15" spans="1:4" ht="63.75">
      <c r="A15" s="94" t="s">
        <v>363</v>
      </c>
      <c r="B15" s="95" t="s">
        <v>20</v>
      </c>
      <c r="C15" s="96"/>
      <c r="D15" s="96" t="s">
        <v>5</v>
      </c>
    </row>
    <row r="16" spans="1:4" ht="31.5">
      <c r="A16" s="94" t="s">
        <v>193</v>
      </c>
      <c r="B16" s="95" t="s">
        <v>21</v>
      </c>
      <c r="C16" s="96" t="s">
        <v>29</v>
      </c>
      <c r="D16" s="96" t="s">
        <v>22</v>
      </c>
    </row>
    <row r="17" spans="1:4" ht="48">
      <c r="A17" s="94" t="s">
        <v>380</v>
      </c>
      <c r="B17" s="95" t="s">
        <v>23</v>
      </c>
      <c r="C17" s="96" t="s">
        <v>5</v>
      </c>
      <c r="D17" s="96" t="s">
        <v>5</v>
      </c>
    </row>
    <row r="18" spans="1:4" ht="15.75">
      <c r="A18" s="94" t="s">
        <v>362</v>
      </c>
      <c r="B18" s="95" t="s">
        <v>24</v>
      </c>
      <c r="C18" s="96" t="s">
        <v>5</v>
      </c>
      <c r="D18" s="96" t="s">
        <v>22</v>
      </c>
    </row>
    <row r="19" spans="1:4" ht="31.5">
      <c r="A19" s="94" t="s">
        <v>392</v>
      </c>
      <c r="B19" s="95" t="s">
        <v>25</v>
      </c>
      <c r="C19" s="96" t="s">
        <v>5</v>
      </c>
      <c r="D19" s="96" t="s">
        <v>5</v>
      </c>
    </row>
    <row r="20" spans="1:4" ht="48">
      <c r="A20" s="94" t="s">
        <v>194</v>
      </c>
      <c r="B20" s="95" t="s">
        <v>26</v>
      </c>
      <c r="C20" s="96" t="s">
        <v>5</v>
      </c>
      <c r="D20" s="96"/>
    </row>
    <row r="21" spans="1:3" ht="48">
      <c r="A21" s="94" t="s">
        <v>27</v>
      </c>
      <c r="B21" s="95" t="s">
        <v>28</v>
      </c>
      <c r="C21" s="96" t="s">
        <v>22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81"/>
  <sheetViews>
    <sheetView zoomScalePageLayoutView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25.7109375" defaultRowHeight="12.75"/>
  <cols>
    <col min="1" max="1" width="16.8515625" style="0" customWidth="1"/>
    <col min="2" max="2" width="40.7109375" style="0" customWidth="1"/>
    <col min="3" max="5" width="25.7109375" style="0" customWidth="1"/>
    <col min="6" max="6" width="43.421875" style="0" customWidth="1"/>
    <col min="7" max="7" width="25.7109375" style="0" customWidth="1"/>
    <col min="8" max="8" width="28.8515625" style="0" customWidth="1"/>
    <col min="9" max="9" width="25.7109375" style="0" customWidth="1"/>
    <col min="10" max="10" width="35.7109375" style="0" customWidth="1"/>
    <col min="11" max="12" width="25.7109375" style="0" customWidth="1"/>
    <col min="13" max="13" width="57.140625" style="0" bestFit="1" customWidth="1"/>
    <col min="14" max="14" width="9.421875" style="0" bestFit="1" customWidth="1"/>
    <col min="15" max="15" width="12.28125" style="81" bestFit="1" customWidth="1"/>
    <col min="16" max="21" width="25.7109375" style="0" customWidth="1"/>
    <col min="22" max="24" width="25.7109375" style="69" customWidth="1"/>
    <col min="25" max="27" width="25.7109375" style="74" customWidth="1"/>
    <col min="28" max="33" width="25.7109375" style="81" customWidth="1"/>
    <col min="34" max="36" width="25.7109375" style="0" customWidth="1"/>
    <col min="37" max="39" width="25.7109375" style="74" customWidth="1"/>
    <col min="40" max="40" width="10.140625" style="0" bestFit="1" customWidth="1"/>
    <col min="41" max="41" width="7.28125" style="0" bestFit="1" customWidth="1"/>
    <col min="42" max="42" width="5.421875" style="0" bestFit="1" customWidth="1"/>
    <col min="43" max="16384" width="25.7109375" style="17" customWidth="1"/>
  </cols>
  <sheetData>
    <row r="1" spans="1:42" ht="22.5">
      <c r="A1" s="16" t="s">
        <v>7</v>
      </c>
      <c r="B1" s="17"/>
      <c r="C1" s="59"/>
      <c r="D1" s="59"/>
      <c r="E1" s="18"/>
      <c r="F1" s="18"/>
      <c r="G1" s="18"/>
      <c r="H1" s="18"/>
      <c r="I1" s="19"/>
      <c r="J1" s="19"/>
      <c r="K1" s="20"/>
      <c r="L1" s="19"/>
      <c r="M1" s="19"/>
      <c r="N1" s="19"/>
      <c r="O1" s="75"/>
      <c r="P1" s="35"/>
      <c r="Q1" s="35"/>
      <c r="R1" s="21"/>
      <c r="S1" s="21"/>
      <c r="T1" s="21"/>
      <c r="U1" s="21"/>
      <c r="V1" s="82"/>
      <c r="W1" s="82"/>
      <c r="X1" s="82"/>
      <c r="Y1" s="85"/>
      <c r="Z1" s="85"/>
      <c r="AA1" s="85"/>
      <c r="AB1" s="88"/>
      <c r="AC1" s="88"/>
      <c r="AD1" s="88"/>
      <c r="AE1" s="88"/>
      <c r="AF1" s="88"/>
      <c r="AG1" s="88"/>
      <c r="AH1" s="19"/>
      <c r="AI1" s="19"/>
      <c r="AJ1" s="19"/>
      <c r="AK1" s="85"/>
      <c r="AL1" s="85"/>
      <c r="AM1" s="85"/>
      <c r="AN1" s="17"/>
      <c r="AO1" s="17"/>
      <c r="AP1" s="17"/>
    </row>
    <row r="2" spans="1:42" ht="6.75" customHeight="1">
      <c r="A2" s="16"/>
      <c r="B2" s="17"/>
      <c r="C2" s="59"/>
      <c r="D2" s="59"/>
      <c r="E2" s="18"/>
      <c r="F2" s="18"/>
      <c r="G2" s="18"/>
      <c r="H2" s="18"/>
      <c r="I2" s="19"/>
      <c r="J2" s="19"/>
      <c r="K2" s="20"/>
      <c r="L2" s="19"/>
      <c r="M2" s="19"/>
      <c r="N2" s="19"/>
      <c r="O2" s="75"/>
      <c r="P2" s="35"/>
      <c r="Q2" s="35"/>
      <c r="R2" s="21"/>
      <c r="S2" s="21"/>
      <c r="T2" s="21"/>
      <c r="U2" s="21"/>
      <c r="V2" s="82"/>
      <c r="W2" s="82"/>
      <c r="X2" s="82"/>
      <c r="Y2" s="85"/>
      <c r="Z2" s="85"/>
      <c r="AA2" s="85"/>
      <c r="AB2" s="88"/>
      <c r="AC2" s="88"/>
      <c r="AD2" s="88"/>
      <c r="AE2" s="88"/>
      <c r="AF2" s="88"/>
      <c r="AG2" s="88"/>
      <c r="AH2" s="19"/>
      <c r="AI2" s="19"/>
      <c r="AJ2" s="19"/>
      <c r="AK2" s="85"/>
      <c r="AL2" s="85"/>
      <c r="AM2" s="85"/>
      <c r="AN2" s="17"/>
      <c r="AO2" s="17"/>
      <c r="AP2" s="17"/>
    </row>
    <row r="3" spans="1:42" ht="22.5">
      <c r="A3" s="16" t="s">
        <v>12</v>
      </c>
      <c r="B3" s="17"/>
      <c r="C3" s="59"/>
      <c r="D3" s="59"/>
      <c r="E3" s="18"/>
      <c r="F3" s="18"/>
      <c r="G3" s="18"/>
      <c r="H3" s="18"/>
      <c r="I3" s="19"/>
      <c r="J3" s="19"/>
      <c r="K3" s="20"/>
      <c r="L3" s="20"/>
      <c r="M3" s="19"/>
      <c r="N3" s="19"/>
      <c r="O3" s="75"/>
      <c r="P3" s="35"/>
      <c r="Q3" s="35"/>
      <c r="R3" s="21"/>
      <c r="S3" s="21"/>
      <c r="T3" s="21"/>
      <c r="U3" s="21"/>
      <c r="V3" s="82"/>
      <c r="W3" s="82"/>
      <c r="X3" s="82"/>
      <c r="Y3" s="85"/>
      <c r="Z3" s="85"/>
      <c r="AA3" s="85"/>
      <c r="AB3" s="88"/>
      <c r="AC3" s="88"/>
      <c r="AD3" s="88"/>
      <c r="AE3" s="88"/>
      <c r="AF3" s="88"/>
      <c r="AG3" s="88"/>
      <c r="AH3" s="19"/>
      <c r="AI3" s="19"/>
      <c r="AJ3" s="19"/>
      <c r="AK3" s="85"/>
      <c r="AL3" s="85"/>
      <c r="AM3" s="85"/>
      <c r="AN3" s="17"/>
      <c r="AO3" s="17"/>
      <c r="AP3" s="17"/>
    </row>
    <row r="4" spans="1:42" ht="6.75" customHeight="1">
      <c r="A4" s="16"/>
      <c r="B4" s="17"/>
      <c r="C4" s="59"/>
      <c r="D4" s="59"/>
      <c r="E4" s="18"/>
      <c r="F4" s="18"/>
      <c r="G4" s="18"/>
      <c r="H4" s="18"/>
      <c r="I4" s="19"/>
      <c r="J4" s="19"/>
      <c r="K4" s="20"/>
      <c r="L4" s="19"/>
      <c r="M4" s="19"/>
      <c r="N4" s="19"/>
      <c r="O4" s="75"/>
      <c r="P4" s="35"/>
      <c r="Q4" s="35"/>
      <c r="R4" s="21"/>
      <c r="S4" s="21"/>
      <c r="T4" s="21"/>
      <c r="U4" s="21"/>
      <c r="V4" s="82"/>
      <c r="W4" s="82"/>
      <c r="X4" s="82"/>
      <c r="Y4" s="85"/>
      <c r="Z4" s="85"/>
      <c r="AA4" s="85"/>
      <c r="AB4" s="88"/>
      <c r="AC4" s="88"/>
      <c r="AD4" s="88"/>
      <c r="AE4" s="88"/>
      <c r="AF4" s="88"/>
      <c r="AG4" s="88"/>
      <c r="AH4" s="19"/>
      <c r="AI4" s="19"/>
      <c r="AJ4" s="19"/>
      <c r="AK4" s="85"/>
      <c r="AL4" s="85"/>
      <c r="AM4" s="85"/>
      <c r="AN4" s="17"/>
      <c r="AO4" s="17"/>
      <c r="AP4" s="17"/>
    </row>
    <row r="5" spans="1:42" ht="22.5">
      <c r="A5" s="16" t="s">
        <v>14</v>
      </c>
      <c r="B5" s="17"/>
      <c r="C5" s="59"/>
      <c r="D5" s="59"/>
      <c r="E5" s="18"/>
      <c r="F5" s="18"/>
      <c r="G5" s="18"/>
      <c r="H5" s="18"/>
      <c r="I5" s="19"/>
      <c r="J5" s="19"/>
      <c r="K5" s="20"/>
      <c r="L5" s="19"/>
      <c r="M5" s="19"/>
      <c r="N5" s="19"/>
      <c r="O5" s="75"/>
      <c r="P5" s="35"/>
      <c r="Q5" s="35"/>
      <c r="R5" s="21"/>
      <c r="S5" s="21"/>
      <c r="T5" s="21"/>
      <c r="U5" s="21"/>
      <c r="V5" s="82"/>
      <c r="W5" s="82"/>
      <c r="X5" s="82"/>
      <c r="Y5" s="85"/>
      <c r="Z5" s="85"/>
      <c r="AA5" s="85"/>
      <c r="AB5" s="88"/>
      <c r="AC5" s="88"/>
      <c r="AD5" s="88"/>
      <c r="AE5" s="88"/>
      <c r="AF5" s="88"/>
      <c r="AG5" s="88"/>
      <c r="AH5" s="19"/>
      <c r="AI5" s="19"/>
      <c r="AJ5" s="19"/>
      <c r="AK5" s="85"/>
      <c r="AL5" s="85"/>
      <c r="AM5" s="85"/>
      <c r="AN5" s="17"/>
      <c r="AO5" s="17"/>
      <c r="AP5" s="17"/>
    </row>
    <row r="6" spans="1:42" ht="6.75" customHeight="1">
      <c r="A6" s="16"/>
      <c r="B6" s="17"/>
      <c r="C6" s="59"/>
      <c r="D6" s="59"/>
      <c r="E6" s="18"/>
      <c r="F6" s="18"/>
      <c r="G6" s="18"/>
      <c r="H6" s="18"/>
      <c r="I6" s="19"/>
      <c r="J6" s="19"/>
      <c r="K6" s="20"/>
      <c r="L6" s="19"/>
      <c r="M6" s="19"/>
      <c r="N6" s="19"/>
      <c r="O6" s="75"/>
      <c r="P6" s="35"/>
      <c r="Q6" s="35"/>
      <c r="R6" s="21"/>
      <c r="S6" s="21"/>
      <c r="T6" s="21"/>
      <c r="U6" s="21"/>
      <c r="V6" s="82"/>
      <c r="W6" s="82"/>
      <c r="X6" s="82"/>
      <c r="Y6" s="85"/>
      <c r="Z6" s="85"/>
      <c r="AA6" s="85"/>
      <c r="AB6" s="88"/>
      <c r="AC6" s="88"/>
      <c r="AD6" s="88"/>
      <c r="AE6" s="88"/>
      <c r="AF6" s="88"/>
      <c r="AG6" s="88"/>
      <c r="AH6" s="19"/>
      <c r="AI6" s="19"/>
      <c r="AJ6" s="19"/>
      <c r="AK6" s="85"/>
      <c r="AL6" s="85"/>
      <c r="AM6" s="85"/>
      <c r="AN6" s="17"/>
      <c r="AO6" s="17"/>
      <c r="AP6" s="17"/>
    </row>
    <row r="7" spans="1:39" s="23" customFormat="1" ht="22.5">
      <c r="A7" s="16" t="s">
        <v>340</v>
      </c>
      <c r="C7" s="59"/>
      <c r="D7" s="59"/>
      <c r="E7" s="24"/>
      <c r="F7" s="24"/>
      <c r="G7" s="24"/>
      <c r="H7" s="24"/>
      <c r="I7" s="19"/>
      <c r="J7" s="19"/>
      <c r="K7" s="25"/>
      <c r="L7" s="19"/>
      <c r="M7" s="19"/>
      <c r="N7" s="19"/>
      <c r="O7" s="75"/>
      <c r="P7" s="36"/>
      <c r="Q7" s="36"/>
      <c r="R7" s="26"/>
      <c r="S7" s="26"/>
      <c r="T7" s="26"/>
      <c r="U7" s="26"/>
      <c r="V7" s="82"/>
      <c r="W7" s="82"/>
      <c r="X7" s="82"/>
      <c r="Y7" s="85"/>
      <c r="Z7" s="85"/>
      <c r="AA7" s="85"/>
      <c r="AB7" s="88"/>
      <c r="AC7" s="88"/>
      <c r="AD7" s="88"/>
      <c r="AE7" s="88"/>
      <c r="AF7" s="88"/>
      <c r="AG7" s="88"/>
      <c r="AH7" s="19"/>
      <c r="AI7" s="19"/>
      <c r="AJ7" s="19"/>
      <c r="AK7" s="85"/>
      <c r="AL7" s="85"/>
      <c r="AM7" s="85"/>
    </row>
    <row r="8" spans="3:42" ht="6" customHeight="1">
      <c r="C8" s="59"/>
      <c r="D8" s="59"/>
      <c r="E8" s="18"/>
      <c r="F8" s="18"/>
      <c r="G8" s="18"/>
      <c r="H8" s="18"/>
      <c r="K8" s="28"/>
      <c r="L8" s="28"/>
      <c r="M8" s="19"/>
      <c r="N8" s="19"/>
      <c r="O8" s="75"/>
      <c r="P8" s="35"/>
      <c r="Q8" s="35"/>
      <c r="R8" s="21"/>
      <c r="S8" s="21"/>
      <c r="T8" s="21"/>
      <c r="U8" s="21"/>
      <c r="V8" s="82"/>
      <c r="W8" s="82"/>
      <c r="X8" s="82"/>
      <c r="Y8" s="85"/>
      <c r="Z8" s="85"/>
      <c r="AA8" s="85"/>
      <c r="AB8" s="88"/>
      <c r="AC8" s="88"/>
      <c r="AD8" s="88"/>
      <c r="AE8" s="88"/>
      <c r="AF8" s="88"/>
      <c r="AG8" s="88"/>
      <c r="AH8" s="19"/>
      <c r="AI8" s="19"/>
      <c r="AJ8" s="19"/>
      <c r="AK8" s="85"/>
      <c r="AL8" s="85"/>
      <c r="AM8" s="85"/>
      <c r="AN8" s="17"/>
      <c r="AO8" s="17"/>
      <c r="AP8" s="17"/>
    </row>
    <row r="9" spans="3:42" ht="6" customHeight="1">
      <c r="C9" s="59"/>
      <c r="D9" s="59"/>
      <c r="E9" s="18"/>
      <c r="F9" s="18"/>
      <c r="G9" s="18"/>
      <c r="H9" s="18"/>
      <c r="K9" s="28"/>
      <c r="L9" s="28"/>
      <c r="M9" s="19"/>
      <c r="N9" s="19"/>
      <c r="O9" s="75"/>
      <c r="P9" s="35"/>
      <c r="Q9" s="35"/>
      <c r="R9" s="21"/>
      <c r="S9" s="21"/>
      <c r="T9" s="21"/>
      <c r="U9" s="21"/>
      <c r="V9" s="82"/>
      <c r="W9" s="82"/>
      <c r="X9" s="82"/>
      <c r="Y9" s="85"/>
      <c r="Z9" s="85"/>
      <c r="AA9" s="85"/>
      <c r="AB9" s="88"/>
      <c r="AC9" s="88"/>
      <c r="AD9" s="88"/>
      <c r="AE9" s="88"/>
      <c r="AF9" s="88"/>
      <c r="AG9" s="88"/>
      <c r="AH9" s="19"/>
      <c r="AI9" s="19"/>
      <c r="AJ9" s="19"/>
      <c r="AK9" s="85"/>
      <c r="AL9" s="85"/>
      <c r="AM9" s="85"/>
      <c r="AN9" s="17"/>
      <c r="AO9" s="17"/>
      <c r="AP9" s="17"/>
    </row>
    <row r="10" spans="1:42" ht="33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76"/>
      <c r="P10" s="107" t="s">
        <v>364</v>
      </c>
      <c r="Q10" s="108"/>
      <c r="R10" s="109"/>
      <c r="S10" s="113" t="s">
        <v>192</v>
      </c>
      <c r="T10" s="114"/>
      <c r="U10" s="115"/>
      <c r="V10" s="116" t="s">
        <v>193</v>
      </c>
      <c r="W10" s="117"/>
      <c r="X10" s="118"/>
      <c r="Y10" s="110" t="s">
        <v>194</v>
      </c>
      <c r="Z10" s="111"/>
      <c r="AA10" s="112"/>
      <c r="AB10" s="119" t="s">
        <v>195</v>
      </c>
      <c r="AC10" s="120"/>
      <c r="AD10" s="121"/>
      <c r="AE10" s="122" t="s">
        <v>370</v>
      </c>
      <c r="AF10" s="108"/>
      <c r="AG10" s="109"/>
      <c r="AH10" s="107" t="s">
        <v>371</v>
      </c>
      <c r="AI10" s="108"/>
      <c r="AJ10" s="109"/>
      <c r="AK10" s="110" t="s">
        <v>372</v>
      </c>
      <c r="AL10" s="111"/>
      <c r="AM10" s="112"/>
      <c r="AN10" s="50"/>
      <c r="AO10" s="50"/>
      <c r="AP10" s="50"/>
    </row>
    <row r="11" spans="1:42" ht="33.75" customHeight="1">
      <c r="A11" s="58" t="s">
        <v>376</v>
      </c>
      <c r="B11" s="58" t="s">
        <v>377</v>
      </c>
      <c r="C11" s="58" t="s">
        <v>378</v>
      </c>
      <c r="D11" s="58" t="s">
        <v>379</v>
      </c>
      <c r="E11" s="58" t="s">
        <v>380</v>
      </c>
      <c r="F11" s="58" t="s">
        <v>390</v>
      </c>
      <c r="G11" s="58" t="s">
        <v>391</v>
      </c>
      <c r="H11" s="58" t="s">
        <v>392</v>
      </c>
      <c r="I11" s="58" t="s">
        <v>393</v>
      </c>
      <c r="J11" s="58" t="s">
        <v>394</v>
      </c>
      <c r="K11" s="58" t="s">
        <v>395</v>
      </c>
      <c r="L11" s="58" t="s">
        <v>396</v>
      </c>
      <c r="M11" s="58" t="s">
        <v>397</v>
      </c>
      <c r="N11" s="58" t="s">
        <v>398</v>
      </c>
      <c r="O11" s="77" t="s">
        <v>399</v>
      </c>
      <c r="P11" s="58" t="s">
        <v>400</v>
      </c>
      <c r="Q11" s="58" t="s">
        <v>401</v>
      </c>
      <c r="R11" s="58" t="s">
        <v>402</v>
      </c>
      <c r="S11" s="58" t="s">
        <v>400</v>
      </c>
      <c r="T11" s="58" t="s">
        <v>401</v>
      </c>
      <c r="U11" s="58" t="s">
        <v>402</v>
      </c>
      <c r="V11" s="65" t="s">
        <v>400</v>
      </c>
      <c r="W11" s="65" t="s">
        <v>401</v>
      </c>
      <c r="X11" s="65" t="s">
        <v>402</v>
      </c>
      <c r="Y11" s="70" t="s">
        <v>400</v>
      </c>
      <c r="Z11" s="70" t="s">
        <v>401</v>
      </c>
      <c r="AA11" s="70" t="s">
        <v>402</v>
      </c>
      <c r="AB11" s="77" t="s">
        <v>400</v>
      </c>
      <c r="AC11" s="77" t="s">
        <v>401</v>
      </c>
      <c r="AD11" s="77" t="s">
        <v>402</v>
      </c>
      <c r="AE11" s="77" t="s">
        <v>400</v>
      </c>
      <c r="AF11" s="77" t="s">
        <v>401</v>
      </c>
      <c r="AG11" s="77" t="s">
        <v>402</v>
      </c>
      <c r="AH11" s="58" t="s">
        <v>400</v>
      </c>
      <c r="AI11" s="58" t="s">
        <v>401</v>
      </c>
      <c r="AJ11" s="58" t="s">
        <v>402</v>
      </c>
      <c r="AK11" s="70" t="s">
        <v>400</v>
      </c>
      <c r="AL11" s="70" t="s">
        <v>401</v>
      </c>
      <c r="AM11" s="70" t="s">
        <v>402</v>
      </c>
      <c r="AN11" s="58" t="s">
        <v>362</v>
      </c>
      <c r="AO11" s="58" t="s">
        <v>403</v>
      </c>
      <c r="AP11" s="58" t="s">
        <v>404</v>
      </c>
    </row>
    <row r="12" spans="1:42" ht="16.5" customHeight="1">
      <c r="A12" s="2" t="s">
        <v>405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78"/>
      <c r="P12" s="1"/>
      <c r="Q12" s="1"/>
      <c r="R12" s="1"/>
      <c r="S12" s="1"/>
      <c r="T12" s="1"/>
      <c r="U12" s="1"/>
      <c r="V12" s="66"/>
      <c r="W12" s="66"/>
      <c r="X12" s="66"/>
      <c r="Y12" s="71"/>
      <c r="Z12" s="71"/>
      <c r="AA12" s="71"/>
      <c r="AB12" s="78"/>
      <c r="AC12" s="78"/>
      <c r="AD12" s="78"/>
      <c r="AE12" s="78"/>
      <c r="AF12" s="78"/>
      <c r="AG12" s="78"/>
      <c r="AH12" s="1"/>
      <c r="AI12" s="1"/>
      <c r="AJ12" s="1"/>
      <c r="AK12" s="71"/>
      <c r="AL12" s="71"/>
      <c r="AM12" s="71"/>
      <c r="AN12" s="1"/>
      <c r="AO12" s="1"/>
      <c r="AP12" s="1"/>
    </row>
    <row r="13" spans="1:42" s="34" customFormat="1" ht="16.5" customHeight="1">
      <c r="A13" s="5">
        <v>1</v>
      </c>
      <c r="B13" s="3" t="s">
        <v>405</v>
      </c>
      <c r="C13" s="3" t="s">
        <v>406</v>
      </c>
      <c r="D13" s="3" t="s">
        <v>407</v>
      </c>
      <c r="E13" s="5" t="s">
        <v>314</v>
      </c>
      <c r="F13" s="3" t="s">
        <v>408</v>
      </c>
      <c r="G13" s="5" t="s">
        <v>409</v>
      </c>
      <c r="H13" s="3" t="s">
        <v>410</v>
      </c>
      <c r="I13" s="5" t="s">
        <v>411</v>
      </c>
      <c r="J13" s="3" t="s">
        <v>188</v>
      </c>
      <c r="K13" s="3" t="s">
        <v>358</v>
      </c>
      <c r="L13" s="3" t="s">
        <v>358</v>
      </c>
      <c r="M13" s="3" t="s">
        <v>412</v>
      </c>
      <c r="N13" s="5">
        <v>4</v>
      </c>
      <c r="O13" s="79">
        <v>742.0522</v>
      </c>
      <c r="P13" s="5">
        <v>9168</v>
      </c>
      <c r="Q13" s="5">
        <v>9347</v>
      </c>
      <c r="R13" s="3" t="s">
        <v>358</v>
      </c>
      <c r="S13" s="5">
        <v>9178</v>
      </c>
      <c r="T13" s="3" t="s">
        <v>358</v>
      </c>
      <c r="U13" s="3" t="s">
        <v>358</v>
      </c>
      <c r="V13" s="67">
        <v>59.5933</v>
      </c>
      <c r="W13" s="67">
        <v>59.5195</v>
      </c>
      <c r="X13" s="67">
        <v>59.468</v>
      </c>
      <c r="Y13" s="72">
        <v>2.646</v>
      </c>
      <c r="Z13" s="72">
        <v>2.347</v>
      </c>
      <c r="AA13" s="86" t="s">
        <v>358</v>
      </c>
      <c r="AB13" s="79">
        <v>1.7133</v>
      </c>
      <c r="AC13" s="79">
        <v>1.8178999999999998</v>
      </c>
      <c r="AD13" s="89" t="s">
        <v>358</v>
      </c>
      <c r="AE13" s="79">
        <v>0.056</v>
      </c>
      <c r="AF13" s="79">
        <v>0.007</v>
      </c>
      <c r="AG13" s="89" t="s">
        <v>358</v>
      </c>
      <c r="AH13" s="5">
        <v>1</v>
      </c>
      <c r="AI13" s="5">
        <v>170</v>
      </c>
      <c r="AJ13" s="3" t="s">
        <v>358</v>
      </c>
      <c r="AK13" s="72">
        <v>0.998</v>
      </c>
      <c r="AL13" s="72">
        <v>0.938</v>
      </c>
      <c r="AM13" s="86" t="s">
        <v>358</v>
      </c>
      <c r="AN13" s="5" t="s">
        <v>359</v>
      </c>
      <c r="AO13" s="5" t="s">
        <v>361</v>
      </c>
      <c r="AP13" s="5" t="s">
        <v>360</v>
      </c>
    </row>
    <row r="14" spans="1:42" s="34" customFormat="1" ht="16.5" customHeight="1">
      <c r="A14" s="5">
        <v>2</v>
      </c>
      <c r="B14" s="3" t="s">
        <v>405</v>
      </c>
      <c r="C14" s="3" t="s">
        <v>406</v>
      </c>
      <c r="D14" s="3" t="s">
        <v>407</v>
      </c>
      <c r="E14" s="5" t="s">
        <v>314</v>
      </c>
      <c r="F14" s="3" t="s">
        <v>408</v>
      </c>
      <c r="G14" s="5" t="s">
        <v>409</v>
      </c>
      <c r="H14" s="3" t="s">
        <v>410</v>
      </c>
      <c r="I14" s="5" t="s">
        <v>411</v>
      </c>
      <c r="J14" s="3" t="s">
        <v>188</v>
      </c>
      <c r="K14" s="3" t="s">
        <v>358</v>
      </c>
      <c r="L14" s="3" t="s">
        <v>358</v>
      </c>
      <c r="M14" s="3" t="s">
        <v>413</v>
      </c>
      <c r="N14" s="5">
        <v>5</v>
      </c>
      <c r="O14" s="79">
        <v>881.7668</v>
      </c>
      <c r="P14" s="5">
        <v>9212</v>
      </c>
      <c r="Q14" s="3" t="s">
        <v>358</v>
      </c>
      <c r="R14" s="3" t="s">
        <v>358</v>
      </c>
      <c r="S14" s="5">
        <v>9156</v>
      </c>
      <c r="T14" s="3" t="s">
        <v>358</v>
      </c>
      <c r="U14" s="3" t="s">
        <v>358</v>
      </c>
      <c r="V14" s="67">
        <v>59.4625</v>
      </c>
      <c r="W14" s="67">
        <v>59.0097</v>
      </c>
      <c r="X14" s="67">
        <v>59.1468</v>
      </c>
      <c r="Y14" s="72">
        <v>2.859</v>
      </c>
      <c r="Z14" s="86" t="s">
        <v>358</v>
      </c>
      <c r="AA14" s="86" t="s">
        <v>358</v>
      </c>
      <c r="AB14" s="79">
        <v>2.3889</v>
      </c>
      <c r="AC14" s="89" t="s">
        <v>358</v>
      </c>
      <c r="AD14" s="89" t="s">
        <v>358</v>
      </c>
      <c r="AE14" s="79">
        <v>0.134</v>
      </c>
      <c r="AF14" s="89" t="s">
        <v>358</v>
      </c>
      <c r="AG14" s="89" t="s">
        <v>358</v>
      </c>
      <c r="AH14" s="5">
        <v>3</v>
      </c>
      <c r="AI14" s="3" t="s">
        <v>358</v>
      </c>
      <c r="AJ14" s="3" t="s">
        <v>358</v>
      </c>
      <c r="AK14" s="72">
        <v>0.998</v>
      </c>
      <c r="AL14" s="86" t="s">
        <v>358</v>
      </c>
      <c r="AM14" s="86" t="s">
        <v>358</v>
      </c>
      <c r="AN14" s="5" t="s">
        <v>359</v>
      </c>
      <c r="AO14" s="5" t="s">
        <v>361</v>
      </c>
      <c r="AP14" s="5" t="s">
        <v>360</v>
      </c>
    </row>
    <row r="15" spans="1:42" s="34" customFormat="1" ht="16.5" customHeight="1">
      <c r="A15" s="6">
        <v>3</v>
      </c>
      <c r="B15" s="4" t="s">
        <v>405</v>
      </c>
      <c r="C15" s="4" t="s">
        <v>406</v>
      </c>
      <c r="D15" s="4" t="s">
        <v>407</v>
      </c>
      <c r="E15" s="6" t="s">
        <v>303</v>
      </c>
      <c r="F15" s="4" t="s">
        <v>408</v>
      </c>
      <c r="G15" s="6" t="s">
        <v>409</v>
      </c>
      <c r="H15" s="4" t="s">
        <v>410</v>
      </c>
      <c r="I15" s="6" t="s">
        <v>411</v>
      </c>
      <c r="J15" s="4" t="s">
        <v>189</v>
      </c>
      <c r="K15" s="4" t="s">
        <v>414</v>
      </c>
      <c r="L15" s="4" t="s">
        <v>358</v>
      </c>
      <c r="M15" s="4" t="s">
        <v>415</v>
      </c>
      <c r="N15" s="6">
        <v>5</v>
      </c>
      <c r="O15" s="80">
        <v>897.76</v>
      </c>
      <c r="P15" s="4" t="s">
        <v>358</v>
      </c>
      <c r="Q15" s="6">
        <v>9767</v>
      </c>
      <c r="R15" s="4" t="s">
        <v>358</v>
      </c>
      <c r="S15" s="4" t="s">
        <v>358</v>
      </c>
      <c r="T15" s="6">
        <v>9731</v>
      </c>
      <c r="U15" s="4" t="s">
        <v>358</v>
      </c>
      <c r="V15" s="83" t="s">
        <v>358</v>
      </c>
      <c r="W15" s="83" t="s">
        <v>358</v>
      </c>
      <c r="X15" s="83" t="s">
        <v>358</v>
      </c>
      <c r="Y15" s="87" t="s">
        <v>358</v>
      </c>
      <c r="Z15" s="73">
        <v>2.909</v>
      </c>
      <c r="AA15" s="87" t="s">
        <v>358</v>
      </c>
      <c r="AB15" s="90" t="s">
        <v>358</v>
      </c>
      <c r="AC15" s="80">
        <v>2.5229</v>
      </c>
      <c r="AD15" s="90" t="s">
        <v>358</v>
      </c>
      <c r="AE15" s="90" t="s">
        <v>358</v>
      </c>
      <c r="AF15" s="80">
        <v>0.04</v>
      </c>
      <c r="AG15" s="90" t="s">
        <v>358</v>
      </c>
      <c r="AH15" s="4" t="s">
        <v>358</v>
      </c>
      <c r="AI15" s="6">
        <v>6</v>
      </c>
      <c r="AJ15" s="4" t="s">
        <v>358</v>
      </c>
      <c r="AK15" s="87" t="s">
        <v>358</v>
      </c>
      <c r="AL15" s="73">
        <v>0.985</v>
      </c>
      <c r="AM15" s="87" t="s">
        <v>358</v>
      </c>
      <c r="AN15" s="6" t="s">
        <v>359</v>
      </c>
      <c r="AO15" s="6" t="s">
        <v>361</v>
      </c>
      <c r="AP15" s="6" t="s">
        <v>360</v>
      </c>
    </row>
    <row r="16" spans="1:42" s="34" customFormat="1" ht="16.5" customHeight="1">
      <c r="A16" s="6">
        <v>4</v>
      </c>
      <c r="B16" s="4" t="s">
        <v>405</v>
      </c>
      <c r="C16" s="4" t="s">
        <v>406</v>
      </c>
      <c r="D16" s="4" t="s">
        <v>407</v>
      </c>
      <c r="E16" s="6" t="s">
        <v>303</v>
      </c>
      <c r="F16" s="4" t="s">
        <v>408</v>
      </c>
      <c r="G16" s="6" t="s">
        <v>409</v>
      </c>
      <c r="H16" s="4" t="s">
        <v>410</v>
      </c>
      <c r="I16" s="6" t="s">
        <v>411</v>
      </c>
      <c r="J16" s="4" t="s">
        <v>189</v>
      </c>
      <c r="K16" s="4" t="s">
        <v>414</v>
      </c>
      <c r="L16" s="4" t="s">
        <v>358</v>
      </c>
      <c r="M16" s="4" t="s">
        <v>416</v>
      </c>
      <c r="N16" s="6">
        <v>3</v>
      </c>
      <c r="O16" s="80">
        <v>785.9431</v>
      </c>
      <c r="P16" s="4" t="s">
        <v>358</v>
      </c>
      <c r="Q16" s="6">
        <v>6461</v>
      </c>
      <c r="R16" s="4" t="s">
        <v>358</v>
      </c>
      <c r="S16" s="4" t="s">
        <v>358</v>
      </c>
      <c r="T16" s="4" t="s">
        <v>358</v>
      </c>
      <c r="U16" s="4" t="s">
        <v>358</v>
      </c>
      <c r="V16" s="83" t="s">
        <v>358</v>
      </c>
      <c r="W16" s="83" t="s">
        <v>358</v>
      </c>
      <c r="X16" s="83" t="s">
        <v>358</v>
      </c>
      <c r="Y16" s="87" t="s">
        <v>358</v>
      </c>
      <c r="Z16" s="73">
        <v>2.577</v>
      </c>
      <c r="AA16" s="87" t="s">
        <v>358</v>
      </c>
      <c r="AB16" s="90" t="s">
        <v>358</v>
      </c>
      <c r="AC16" s="80">
        <v>1.6804000000000001</v>
      </c>
      <c r="AD16" s="90" t="s">
        <v>358</v>
      </c>
      <c r="AE16" s="90" t="s">
        <v>358</v>
      </c>
      <c r="AF16" s="80">
        <v>0.218</v>
      </c>
      <c r="AG16" s="90" t="s">
        <v>358</v>
      </c>
      <c r="AH16" s="4" t="s">
        <v>358</v>
      </c>
      <c r="AI16" s="6">
        <v>1</v>
      </c>
      <c r="AJ16" s="4" t="s">
        <v>358</v>
      </c>
      <c r="AK16" s="87" t="s">
        <v>358</v>
      </c>
      <c r="AL16" s="73">
        <v>0.871</v>
      </c>
      <c r="AM16" s="87" t="s">
        <v>358</v>
      </c>
      <c r="AN16" s="6" t="s">
        <v>359</v>
      </c>
      <c r="AO16" s="6" t="s">
        <v>361</v>
      </c>
      <c r="AP16" s="6" t="s">
        <v>360</v>
      </c>
    </row>
    <row r="17" spans="1:42" s="34" customFormat="1" ht="16.5" customHeight="1">
      <c r="A17" s="6">
        <v>5</v>
      </c>
      <c r="B17" s="4" t="s">
        <v>405</v>
      </c>
      <c r="C17" s="4" t="s">
        <v>406</v>
      </c>
      <c r="D17" s="4" t="s">
        <v>407</v>
      </c>
      <c r="E17" s="6" t="s">
        <v>303</v>
      </c>
      <c r="F17" s="4" t="s">
        <v>408</v>
      </c>
      <c r="G17" s="6" t="s">
        <v>409</v>
      </c>
      <c r="H17" s="4" t="s">
        <v>410</v>
      </c>
      <c r="I17" s="6" t="s">
        <v>411</v>
      </c>
      <c r="J17" s="4" t="s">
        <v>189</v>
      </c>
      <c r="K17" s="4" t="s">
        <v>414</v>
      </c>
      <c r="L17" s="4" t="s">
        <v>358</v>
      </c>
      <c r="M17" s="4" t="s">
        <v>417</v>
      </c>
      <c r="N17" s="6">
        <v>3</v>
      </c>
      <c r="O17" s="80">
        <v>791.2748</v>
      </c>
      <c r="P17" s="4" t="s">
        <v>358</v>
      </c>
      <c r="Q17" s="4" t="s">
        <v>358</v>
      </c>
      <c r="R17" s="6">
        <v>5833</v>
      </c>
      <c r="S17" s="4" t="s">
        <v>358</v>
      </c>
      <c r="T17" s="4" t="s">
        <v>358</v>
      </c>
      <c r="U17" s="4" t="s">
        <v>358</v>
      </c>
      <c r="V17" s="83" t="s">
        <v>358</v>
      </c>
      <c r="W17" s="83" t="s">
        <v>358</v>
      </c>
      <c r="X17" s="83" t="s">
        <v>358</v>
      </c>
      <c r="Y17" s="87" t="s">
        <v>358</v>
      </c>
      <c r="Z17" s="87" t="s">
        <v>358</v>
      </c>
      <c r="AA17" s="73">
        <v>2.695</v>
      </c>
      <c r="AB17" s="90" t="s">
        <v>358</v>
      </c>
      <c r="AC17" s="90" t="s">
        <v>358</v>
      </c>
      <c r="AD17" s="80">
        <v>0.9782</v>
      </c>
      <c r="AE17" s="90" t="s">
        <v>358</v>
      </c>
      <c r="AF17" s="90" t="s">
        <v>358</v>
      </c>
      <c r="AG17" s="80">
        <v>0.231</v>
      </c>
      <c r="AH17" s="4" t="s">
        <v>358</v>
      </c>
      <c r="AI17" s="4" t="s">
        <v>358</v>
      </c>
      <c r="AJ17" s="6">
        <v>1</v>
      </c>
      <c r="AK17" s="87" t="s">
        <v>358</v>
      </c>
      <c r="AL17" s="87" t="s">
        <v>358</v>
      </c>
      <c r="AM17" s="73">
        <v>0.901</v>
      </c>
      <c r="AN17" s="6" t="s">
        <v>359</v>
      </c>
      <c r="AO17" s="6" t="s">
        <v>361</v>
      </c>
      <c r="AP17" s="6" t="s">
        <v>360</v>
      </c>
    </row>
    <row r="18" spans="1:42" s="34" customFormat="1" ht="16.5" customHeight="1">
      <c r="A18" s="6">
        <v>6</v>
      </c>
      <c r="B18" s="4" t="s">
        <v>405</v>
      </c>
      <c r="C18" s="4" t="s">
        <v>406</v>
      </c>
      <c r="D18" s="4" t="s">
        <v>407</v>
      </c>
      <c r="E18" s="6" t="s">
        <v>303</v>
      </c>
      <c r="F18" s="4" t="s">
        <v>408</v>
      </c>
      <c r="G18" s="6" t="s">
        <v>409</v>
      </c>
      <c r="H18" s="4" t="s">
        <v>410</v>
      </c>
      <c r="I18" s="6" t="s">
        <v>411</v>
      </c>
      <c r="J18" s="4" t="s">
        <v>189</v>
      </c>
      <c r="K18" s="4" t="s">
        <v>414</v>
      </c>
      <c r="L18" s="4" t="s">
        <v>358</v>
      </c>
      <c r="M18" s="4" t="s">
        <v>418</v>
      </c>
      <c r="N18" s="6">
        <v>4</v>
      </c>
      <c r="O18" s="80">
        <v>953.6124</v>
      </c>
      <c r="P18" s="6">
        <v>7133</v>
      </c>
      <c r="Q18" s="6">
        <v>7124</v>
      </c>
      <c r="R18" s="4" t="s">
        <v>358</v>
      </c>
      <c r="S18" s="6">
        <v>7121</v>
      </c>
      <c r="T18" s="4" t="s">
        <v>358</v>
      </c>
      <c r="U18" s="4" t="s">
        <v>358</v>
      </c>
      <c r="V18" s="68">
        <v>47.4188</v>
      </c>
      <c r="W18" s="68">
        <v>47.1412</v>
      </c>
      <c r="X18" s="68">
        <v>47.3152</v>
      </c>
      <c r="Y18" s="73">
        <v>2.8689999999999998</v>
      </c>
      <c r="Z18" s="73">
        <v>2.411</v>
      </c>
      <c r="AA18" s="87" t="s">
        <v>358</v>
      </c>
      <c r="AB18" s="80">
        <v>2.621</v>
      </c>
      <c r="AC18" s="80">
        <v>2.7765</v>
      </c>
      <c r="AD18" s="90" t="s">
        <v>358</v>
      </c>
      <c r="AE18" s="80">
        <v>0.346</v>
      </c>
      <c r="AF18" s="80">
        <v>0.158</v>
      </c>
      <c r="AG18" s="90" t="s">
        <v>358</v>
      </c>
      <c r="AH18" s="6">
        <v>3</v>
      </c>
      <c r="AI18" s="6">
        <v>3</v>
      </c>
      <c r="AJ18" s="4" t="s">
        <v>358</v>
      </c>
      <c r="AK18" s="73">
        <v>1</v>
      </c>
      <c r="AL18" s="73">
        <v>0.32</v>
      </c>
      <c r="AM18" s="87" t="s">
        <v>358</v>
      </c>
      <c r="AN18" s="6" t="s">
        <v>359</v>
      </c>
      <c r="AO18" s="6" t="s">
        <v>361</v>
      </c>
      <c r="AP18" s="6" t="s">
        <v>360</v>
      </c>
    </row>
    <row r="19" spans="1:42" s="34" customFormat="1" ht="16.5" customHeight="1">
      <c r="A19" s="5">
        <v>7</v>
      </c>
      <c r="B19" s="3" t="s">
        <v>405</v>
      </c>
      <c r="C19" s="3" t="s">
        <v>406</v>
      </c>
      <c r="D19" s="3" t="s">
        <v>407</v>
      </c>
      <c r="E19" s="5" t="s">
        <v>140</v>
      </c>
      <c r="F19" s="3" t="s">
        <v>408</v>
      </c>
      <c r="G19" s="5" t="s">
        <v>409</v>
      </c>
      <c r="H19" s="3" t="s">
        <v>410</v>
      </c>
      <c r="I19" s="5" t="s">
        <v>411</v>
      </c>
      <c r="J19" s="3" t="s">
        <v>68</v>
      </c>
      <c r="K19" s="3" t="s">
        <v>358</v>
      </c>
      <c r="L19" s="3" t="s">
        <v>358</v>
      </c>
      <c r="M19" s="3" t="s">
        <v>419</v>
      </c>
      <c r="N19" s="5">
        <v>5</v>
      </c>
      <c r="O19" s="79">
        <v>897.76</v>
      </c>
      <c r="P19" s="5">
        <v>9608</v>
      </c>
      <c r="Q19" s="3" t="s">
        <v>358</v>
      </c>
      <c r="R19" s="5">
        <v>9395</v>
      </c>
      <c r="S19" s="5">
        <v>9574</v>
      </c>
      <c r="T19" s="3" t="s">
        <v>358</v>
      </c>
      <c r="U19" s="5">
        <v>9477</v>
      </c>
      <c r="V19" s="67">
        <v>62.0313</v>
      </c>
      <c r="W19" s="67">
        <v>61.8358</v>
      </c>
      <c r="X19" s="67">
        <v>61.7515</v>
      </c>
      <c r="Y19" s="72">
        <v>2.633</v>
      </c>
      <c r="Z19" s="86" t="s">
        <v>358</v>
      </c>
      <c r="AA19" s="72">
        <v>3.283</v>
      </c>
      <c r="AB19" s="79">
        <v>2.4901</v>
      </c>
      <c r="AC19" s="89" t="s">
        <v>358</v>
      </c>
      <c r="AD19" s="79">
        <v>2.7742</v>
      </c>
      <c r="AE19" s="79">
        <v>0.074</v>
      </c>
      <c r="AF19" s="89" t="s">
        <v>358</v>
      </c>
      <c r="AG19" s="79">
        <v>0.086</v>
      </c>
      <c r="AH19" s="5">
        <v>1</v>
      </c>
      <c r="AI19" s="3" t="s">
        <v>358</v>
      </c>
      <c r="AJ19" s="5">
        <v>3</v>
      </c>
      <c r="AK19" s="72">
        <v>0.998</v>
      </c>
      <c r="AL19" s="86" t="s">
        <v>358</v>
      </c>
      <c r="AM19" s="72">
        <v>0.997</v>
      </c>
      <c r="AN19" s="5" t="s">
        <v>359</v>
      </c>
      <c r="AO19" s="5" t="s">
        <v>361</v>
      </c>
      <c r="AP19" s="5" t="s">
        <v>360</v>
      </c>
    </row>
    <row r="20" spans="1:42" s="34" customFormat="1" ht="16.5" customHeight="1">
      <c r="A20" s="5">
        <v>8</v>
      </c>
      <c r="B20" s="3" t="s">
        <v>405</v>
      </c>
      <c r="C20" s="3" t="s">
        <v>406</v>
      </c>
      <c r="D20" s="3" t="s">
        <v>407</v>
      </c>
      <c r="E20" s="5" t="s">
        <v>140</v>
      </c>
      <c r="F20" s="3" t="s">
        <v>408</v>
      </c>
      <c r="G20" s="5" t="s">
        <v>409</v>
      </c>
      <c r="H20" s="3" t="s">
        <v>410</v>
      </c>
      <c r="I20" s="5" t="s">
        <v>411</v>
      </c>
      <c r="J20" s="3" t="s">
        <v>68</v>
      </c>
      <c r="K20" s="3" t="s">
        <v>358</v>
      </c>
      <c r="L20" s="3" t="s">
        <v>358</v>
      </c>
      <c r="M20" s="3" t="s">
        <v>419</v>
      </c>
      <c r="N20" s="5">
        <v>5</v>
      </c>
      <c r="O20" s="79">
        <v>897.76</v>
      </c>
      <c r="P20" s="3" t="s">
        <v>358</v>
      </c>
      <c r="Q20" s="3" t="s">
        <v>358</v>
      </c>
      <c r="R20" s="5">
        <v>9489</v>
      </c>
      <c r="S20" s="3" t="s">
        <v>358</v>
      </c>
      <c r="T20" s="3" t="s">
        <v>358</v>
      </c>
      <c r="U20" s="5">
        <v>9477</v>
      </c>
      <c r="V20" s="67">
        <v>62.0313</v>
      </c>
      <c r="W20" s="67">
        <v>61.8358</v>
      </c>
      <c r="X20" s="67">
        <v>61.7515</v>
      </c>
      <c r="Y20" s="86" t="s">
        <v>358</v>
      </c>
      <c r="Z20" s="86" t="s">
        <v>358</v>
      </c>
      <c r="AA20" s="72">
        <v>2.767</v>
      </c>
      <c r="AB20" s="89" t="s">
        <v>358</v>
      </c>
      <c r="AC20" s="89" t="s">
        <v>358</v>
      </c>
      <c r="AD20" s="79">
        <v>2.8016</v>
      </c>
      <c r="AE20" s="89" t="s">
        <v>358</v>
      </c>
      <c r="AF20" s="89" t="s">
        <v>358</v>
      </c>
      <c r="AG20" s="79">
        <v>0.123</v>
      </c>
      <c r="AH20" s="3" t="s">
        <v>358</v>
      </c>
      <c r="AI20" s="3" t="s">
        <v>358</v>
      </c>
      <c r="AJ20" s="5">
        <v>1</v>
      </c>
      <c r="AK20" s="86" t="s">
        <v>358</v>
      </c>
      <c r="AL20" s="86" t="s">
        <v>358</v>
      </c>
      <c r="AM20" s="72">
        <v>0.999</v>
      </c>
      <c r="AN20" s="5" t="s">
        <v>359</v>
      </c>
      <c r="AO20" s="5" t="s">
        <v>361</v>
      </c>
      <c r="AP20" s="5" t="s">
        <v>360</v>
      </c>
    </row>
    <row r="21" spans="1:42" s="34" customFormat="1" ht="16.5" customHeight="1">
      <c r="A21" s="6">
        <v>9</v>
      </c>
      <c r="B21" s="4" t="s">
        <v>405</v>
      </c>
      <c r="C21" s="4" t="s">
        <v>406</v>
      </c>
      <c r="D21" s="4" t="s">
        <v>407</v>
      </c>
      <c r="E21" s="6" t="s">
        <v>277</v>
      </c>
      <c r="F21" s="4" t="s">
        <v>408</v>
      </c>
      <c r="G21" s="6" t="s">
        <v>409</v>
      </c>
      <c r="H21" s="4" t="s">
        <v>410</v>
      </c>
      <c r="I21" s="6" t="s">
        <v>411</v>
      </c>
      <c r="J21" s="4" t="s">
        <v>69</v>
      </c>
      <c r="K21" s="4" t="s">
        <v>420</v>
      </c>
      <c r="L21" s="4" t="s">
        <v>421</v>
      </c>
      <c r="M21" s="4" t="s">
        <v>422</v>
      </c>
      <c r="N21" s="6">
        <v>5</v>
      </c>
      <c r="O21" s="80">
        <v>878.5678</v>
      </c>
      <c r="P21" s="6">
        <v>9875</v>
      </c>
      <c r="Q21" s="6">
        <v>10042</v>
      </c>
      <c r="R21" s="6">
        <v>9824</v>
      </c>
      <c r="S21" s="6">
        <v>9816</v>
      </c>
      <c r="T21" s="6">
        <v>9984</v>
      </c>
      <c r="U21" s="6">
        <v>9741</v>
      </c>
      <c r="V21" s="83" t="s">
        <v>358</v>
      </c>
      <c r="W21" s="83" t="s">
        <v>358</v>
      </c>
      <c r="X21" s="83" t="s">
        <v>358</v>
      </c>
      <c r="Y21" s="73">
        <v>2.357</v>
      </c>
      <c r="Z21" s="73">
        <v>3.004</v>
      </c>
      <c r="AA21" s="73">
        <v>3.627</v>
      </c>
      <c r="AB21" s="80">
        <v>2.3125999999999998</v>
      </c>
      <c r="AC21" s="80">
        <v>2.5764</v>
      </c>
      <c r="AD21" s="80">
        <v>2.8453</v>
      </c>
      <c r="AE21" s="80">
        <v>0.019</v>
      </c>
      <c r="AF21" s="80">
        <v>0.197</v>
      </c>
      <c r="AG21" s="80">
        <v>0.09</v>
      </c>
      <c r="AH21" s="6">
        <v>8</v>
      </c>
      <c r="AI21" s="6">
        <v>2</v>
      </c>
      <c r="AJ21" s="6">
        <v>11</v>
      </c>
      <c r="AK21" s="73">
        <v>0.967</v>
      </c>
      <c r="AL21" s="73">
        <v>1</v>
      </c>
      <c r="AM21" s="73">
        <v>0.992</v>
      </c>
      <c r="AN21" s="6" t="s">
        <v>359</v>
      </c>
      <c r="AO21" s="6" t="s">
        <v>361</v>
      </c>
      <c r="AP21" s="6" t="s">
        <v>360</v>
      </c>
    </row>
    <row r="22" spans="1:42" s="34" customFormat="1" ht="16.5" customHeight="1">
      <c r="A22" s="6">
        <v>10</v>
      </c>
      <c r="B22" s="4" t="s">
        <v>405</v>
      </c>
      <c r="C22" s="4" t="s">
        <v>406</v>
      </c>
      <c r="D22" s="4" t="s">
        <v>407</v>
      </c>
      <c r="E22" s="6" t="s">
        <v>277</v>
      </c>
      <c r="F22" s="4" t="s">
        <v>408</v>
      </c>
      <c r="G22" s="6" t="s">
        <v>409</v>
      </c>
      <c r="H22" s="4" t="s">
        <v>410</v>
      </c>
      <c r="I22" s="6" t="s">
        <v>411</v>
      </c>
      <c r="J22" s="4" t="s">
        <v>69</v>
      </c>
      <c r="K22" s="4" t="s">
        <v>420</v>
      </c>
      <c r="L22" s="4" t="s">
        <v>421</v>
      </c>
      <c r="M22" s="4" t="s">
        <v>423</v>
      </c>
      <c r="N22" s="6">
        <v>5</v>
      </c>
      <c r="O22" s="80">
        <v>881.7668</v>
      </c>
      <c r="P22" s="4" t="s">
        <v>358</v>
      </c>
      <c r="Q22" s="6">
        <v>9338</v>
      </c>
      <c r="R22" s="6">
        <v>9104</v>
      </c>
      <c r="S22" s="4" t="s">
        <v>358</v>
      </c>
      <c r="T22" s="6">
        <v>9258</v>
      </c>
      <c r="U22" s="6">
        <v>9048</v>
      </c>
      <c r="V22" s="83" t="s">
        <v>358</v>
      </c>
      <c r="W22" s="83" t="s">
        <v>358</v>
      </c>
      <c r="X22" s="83" t="s">
        <v>358</v>
      </c>
      <c r="Y22" s="87" t="s">
        <v>358</v>
      </c>
      <c r="Z22" s="73">
        <v>3.204</v>
      </c>
      <c r="AA22" s="73">
        <v>2.6310000000000002</v>
      </c>
      <c r="AB22" s="90" t="s">
        <v>358</v>
      </c>
      <c r="AC22" s="80">
        <v>2.3213</v>
      </c>
      <c r="AD22" s="80">
        <v>2.5218</v>
      </c>
      <c r="AE22" s="90" t="s">
        <v>358</v>
      </c>
      <c r="AF22" s="80">
        <v>0.18</v>
      </c>
      <c r="AG22" s="80">
        <v>0.047</v>
      </c>
      <c r="AH22" s="4" t="s">
        <v>358</v>
      </c>
      <c r="AI22" s="6">
        <v>2</v>
      </c>
      <c r="AJ22" s="6">
        <v>1</v>
      </c>
      <c r="AK22" s="87" t="s">
        <v>358</v>
      </c>
      <c r="AL22" s="73">
        <v>1</v>
      </c>
      <c r="AM22" s="73">
        <v>0.997</v>
      </c>
      <c r="AN22" s="6" t="s">
        <v>359</v>
      </c>
      <c r="AO22" s="6" t="s">
        <v>361</v>
      </c>
      <c r="AP22" s="6" t="s">
        <v>360</v>
      </c>
    </row>
    <row r="23" spans="1:42" s="34" customFormat="1" ht="16.5" customHeight="1">
      <c r="A23" s="6">
        <v>11</v>
      </c>
      <c r="B23" s="4" t="s">
        <v>405</v>
      </c>
      <c r="C23" s="4" t="s">
        <v>406</v>
      </c>
      <c r="D23" s="4" t="s">
        <v>407</v>
      </c>
      <c r="E23" s="6" t="s">
        <v>277</v>
      </c>
      <c r="F23" s="4" t="s">
        <v>408</v>
      </c>
      <c r="G23" s="6" t="s">
        <v>409</v>
      </c>
      <c r="H23" s="4" t="s">
        <v>410</v>
      </c>
      <c r="I23" s="6" t="s">
        <v>411</v>
      </c>
      <c r="J23" s="4" t="s">
        <v>69</v>
      </c>
      <c r="K23" s="4" t="s">
        <v>420</v>
      </c>
      <c r="L23" s="4" t="s">
        <v>421</v>
      </c>
      <c r="M23" s="4" t="s">
        <v>424</v>
      </c>
      <c r="N23" s="6">
        <v>5</v>
      </c>
      <c r="O23" s="80">
        <v>747.0981</v>
      </c>
      <c r="P23" s="6">
        <v>6730</v>
      </c>
      <c r="Q23" s="4" t="s">
        <v>358</v>
      </c>
      <c r="R23" s="4" t="s">
        <v>358</v>
      </c>
      <c r="S23" s="4" t="s">
        <v>358</v>
      </c>
      <c r="T23" s="4" t="s">
        <v>358</v>
      </c>
      <c r="U23" s="4" t="s">
        <v>358</v>
      </c>
      <c r="V23" s="68">
        <v>44.6753</v>
      </c>
      <c r="W23" s="68">
        <v>44.5607</v>
      </c>
      <c r="X23" s="68">
        <v>44.6093</v>
      </c>
      <c r="Y23" s="73">
        <v>3.031</v>
      </c>
      <c r="Z23" s="87" t="s">
        <v>358</v>
      </c>
      <c r="AA23" s="87" t="s">
        <v>358</v>
      </c>
      <c r="AB23" s="80">
        <v>1.6696</v>
      </c>
      <c r="AC23" s="90" t="s">
        <v>358</v>
      </c>
      <c r="AD23" s="90" t="s">
        <v>358</v>
      </c>
      <c r="AE23" s="80">
        <v>0.322</v>
      </c>
      <c r="AF23" s="90" t="s">
        <v>358</v>
      </c>
      <c r="AG23" s="90" t="s">
        <v>358</v>
      </c>
      <c r="AH23" s="6">
        <v>401</v>
      </c>
      <c r="AI23" s="4" t="s">
        <v>358</v>
      </c>
      <c r="AJ23" s="4" t="s">
        <v>358</v>
      </c>
      <c r="AK23" s="73">
        <v>0.646</v>
      </c>
      <c r="AL23" s="87" t="s">
        <v>358</v>
      </c>
      <c r="AM23" s="87" t="s">
        <v>358</v>
      </c>
      <c r="AN23" s="6" t="s">
        <v>359</v>
      </c>
      <c r="AO23" s="6" t="s">
        <v>361</v>
      </c>
      <c r="AP23" s="6" t="s">
        <v>360</v>
      </c>
    </row>
    <row r="24" spans="1:42" s="34" customFormat="1" ht="16.5" customHeight="1">
      <c r="A24" s="6">
        <v>12</v>
      </c>
      <c r="B24" s="4" t="s">
        <v>405</v>
      </c>
      <c r="C24" s="4" t="s">
        <v>406</v>
      </c>
      <c r="D24" s="4" t="s">
        <v>407</v>
      </c>
      <c r="E24" s="6" t="s">
        <v>277</v>
      </c>
      <c r="F24" s="4" t="s">
        <v>408</v>
      </c>
      <c r="G24" s="6" t="s">
        <v>409</v>
      </c>
      <c r="H24" s="4" t="s">
        <v>410</v>
      </c>
      <c r="I24" s="6" t="s">
        <v>411</v>
      </c>
      <c r="J24" s="4" t="s">
        <v>69</v>
      </c>
      <c r="K24" s="4" t="s">
        <v>420</v>
      </c>
      <c r="L24" s="4" t="s">
        <v>421</v>
      </c>
      <c r="M24" s="4" t="s">
        <v>424</v>
      </c>
      <c r="N24" s="6">
        <v>5</v>
      </c>
      <c r="O24" s="80">
        <v>747.0981</v>
      </c>
      <c r="P24" s="6">
        <v>6640</v>
      </c>
      <c r="Q24" s="4" t="s">
        <v>358</v>
      </c>
      <c r="R24" s="4" t="s">
        <v>358</v>
      </c>
      <c r="S24" s="4" t="s">
        <v>358</v>
      </c>
      <c r="T24" s="4" t="s">
        <v>358</v>
      </c>
      <c r="U24" s="4" t="s">
        <v>358</v>
      </c>
      <c r="V24" s="68">
        <v>44.6753</v>
      </c>
      <c r="W24" s="68">
        <v>44.5607</v>
      </c>
      <c r="X24" s="68">
        <v>44.6093</v>
      </c>
      <c r="Y24" s="73">
        <v>2.325</v>
      </c>
      <c r="Z24" s="87" t="s">
        <v>358</v>
      </c>
      <c r="AA24" s="87" t="s">
        <v>358</v>
      </c>
      <c r="AB24" s="80">
        <v>1.6841</v>
      </c>
      <c r="AC24" s="90" t="s">
        <v>358</v>
      </c>
      <c r="AD24" s="90" t="s">
        <v>358</v>
      </c>
      <c r="AE24" s="80">
        <v>0.065</v>
      </c>
      <c r="AF24" s="90" t="s">
        <v>358</v>
      </c>
      <c r="AG24" s="90" t="s">
        <v>358</v>
      </c>
      <c r="AH24" s="6">
        <v>5</v>
      </c>
      <c r="AI24" s="4" t="s">
        <v>358</v>
      </c>
      <c r="AJ24" s="4" t="s">
        <v>358</v>
      </c>
      <c r="AK24" s="73">
        <v>0.422</v>
      </c>
      <c r="AL24" s="87" t="s">
        <v>358</v>
      </c>
      <c r="AM24" s="87" t="s">
        <v>358</v>
      </c>
      <c r="AN24" s="6" t="s">
        <v>359</v>
      </c>
      <c r="AO24" s="6" t="s">
        <v>361</v>
      </c>
      <c r="AP24" s="6" t="s">
        <v>360</v>
      </c>
    </row>
    <row r="25" spans="1:42" s="34" customFormat="1" ht="16.5" customHeight="1">
      <c r="A25" s="5">
        <v>13</v>
      </c>
      <c r="B25" s="3" t="s">
        <v>405</v>
      </c>
      <c r="C25" s="3" t="s">
        <v>406</v>
      </c>
      <c r="D25" s="3" t="s">
        <v>407</v>
      </c>
      <c r="E25" s="5" t="s">
        <v>295</v>
      </c>
      <c r="F25" s="3" t="s">
        <v>408</v>
      </c>
      <c r="G25" s="5" t="s">
        <v>409</v>
      </c>
      <c r="H25" s="3" t="s">
        <v>410</v>
      </c>
      <c r="I25" s="5" t="s">
        <v>411</v>
      </c>
      <c r="J25" s="3" t="s">
        <v>70</v>
      </c>
      <c r="K25" s="3" t="s">
        <v>245</v>
      </c>
      <c r="L25" s="3" t="s">
        <v>421</v>
      </c>
      <c r="M25" s="3" t="s">
        <v>246</v>
      </c>
      <c r="N25" s="5">
        <v>3</v>
      </c>
      <c r="O25" s="79">
        <v>1015.7226</v>
      </c>
      <c r="P25" s="3" t="s">
        <v>358</v>
      </c>
      <c r="Q25" s="3" t="s">
        <v>358</v>
      </c>
      <c r="R25" s="5">
        <v>9746</v>
      </c>
      <c r="S25" s="3" t="s">
        <v>358</v>
      </c>
      <c r="T25" s="3" t="s">
        <v>358</v>
      </c>
      <c r="U25" s="5">
        <v>9763</v>
      </c>
      <c r="V25" s="67">
        <v>63.7135</v>
      </c>
      <c r="W25" s="67">
        <v>63.5953</v>
      </c>
      <c r="X25" s="67">
        <v>63.4818</v>
      </c>
      <c r="Y25" s="86" t="s">
        <v>358</v>
      </c>
      <c r="Z25" s="86" t="s">
        <v>358</v>
      </c>
      <c r="AA25" s="72">
        <v>1.726</v>
      </c>
      <c r="AB25" s="89" t="s">
        <v>358</v>
      </c>
      <c r="AC25" s="89" t="s">
        <v>358</v>
      </c>
      <c r="AD25" s="79">
        <v>2.9236</v>
      </c>
      <c r="AE25" s="89" t="s">
        <v>358</v>
      </c>
      <c r="AF25" s="89" t="s">
        <v>358</v>
      </c>
      <c r="AG25" s="79">
        <v>0.159</v>
      </c>
      <c r="AH25" s="3" t="s">
        <v>358</v>
      </c>
      <c r="AI25" s="3" t="s">
        <v>358</v>
      </c>
      <c r="AJ25" s="5">
        <v>26</v>
      </c>
      <c r="AK25" s="86" t="s">
        <v>358</v>
      </c>
      <c r="AL25" s="86" t="s">
        <v>358</v>
      </c>
      <c r="AM25" s="72">
        <v>0.956</v>
      </c>
      <c r="AN25" s="5" t="s">
        <v>359</v>
      </c>
      <c r="AO25" s="5" t="s">
        <v>361</v>
      </c>
      <c r="AP25" s="5" t="s">
        <v>360</v>
      </c>
    </row>
    <row r="26" spans="1:42" s="34" customFormat="1" ht="16.5" customHeight="1">
      <c r="A26" s="5">
        <v>14</v>
      </c>
      <c r="B26" s="3" t="s">
        <v>405</v>
      </c>
      <c r="C26" s="3" t="s">
        <v>406</v>
      </c>
      <c r="D26" s="3" t="s">
        <v>407</v>
      </c>
      <c r="E26" s="5" t="s">
        <v>295</v>
      </c>
      <c r="F26" s="3" t="s">
        <v>408</v>
      </c>
      <c r="G26" s="5" t="s">
        <v>409</v>
      </c>
      <c r="H26" s="3" t="s">
        <v>410</v>
      </c>
      <c r="I26" s="5" t="s">
        <v>411</v>
      </c>
      <c r="J26" s="3" t="s">
        <v>70</v>
      </c>
      <c r="K26" s="3" t="s">
        <v>245</v>
      </c>
      <c r="L26" s="3" t="s">
        <v>421</v>
      </c>
      <c r="M26" s="3" t="s">
        <v>247</v>
      </c>
      <c r="N26" s="5">
        <v>3</v>
      </c>
      <c r="O26" s="79">
        <v>791.2748</v>
      </c>
      <c r="P26" s="5">
        <v>5915</v>
      </c>
      <c r="Q26" s="5">
        <v>6022</v>
      </c>
      <c r="R26" s="3" t="s">
        <v>358</v>
      </c>
      <c r="S26" s="3" t="s">
        <v>358</v>
      </c>
      <c r="T26" s="3" t="s">
        <v>358</v>
      </c>
      <c r="U26" s="3" t="s">
        <v>358</v>
      </c>
      <c r="V26" s="67">
        <v>40.549</v>
      </c>
      <c r="W26" s="67">
        <v>40.3257</v>
      </c>
      <c r="X26" s="67">
        <v>40.1167</v>
      </c>
      <c r="Y26" s="72">
        <v>2.418</v>
      </c>
      <c r="Z26" s="72">
        <v>2.628</v>
      </c>
      <c r="AA26" s="86" t="s">
        <v>358</v>
      </c>
      <c r="AB26" s="79">
        <v>0.8694</v>
      </c>
      <c r="AC26" s="79">
        <v>0.7446</v>
      </c>
      <c r="AD26" s="89" t="s">
        <v>358</v>
      </c>
      <c r="AE26" s="79">
        <v>0.081</v>
      </c>
      <c r="AF26" s="79">
        <v>0.226</v>
      </c>
      <c r="AG26" s="89" t="s">
        <v>358</v>
      </c>
      <c r="AH26" s="5">
        <v>6</v>
      </c>
      <c r="AI26" s="5">
        <v>4</v>
      </c>
      <c r="AJ26" s="3" t="s">
        <v>358</v>
      </c>
      <c r="AK26" s="72">
        <v>0.362</v>
      </c>
      <c r="AL26" s="72">
        <v>0.851</v>
      </c>
      <c r="AM26" s="86" t="s">
        <v>358</v>
      </c>
      <c r="AN26" s="5" t="s">
        <v>359</v>
      </c>
      <c r="AO26" s="5" t="s">
        <v>361</v>
      </c>
      <c r="AP26" s="5" t="s">
        <v>360</v>
      </c>
    </row>
    <row r="27" spans="1:42" s="34" customFormat="1" ht="16.5" customHeight="1">
      <c r="A27" s="6">
        <v>15</v>
      </c>
      <c r="B27" s="4" t="s">
        <v>405</v>
      </c>
      <c r="C27" s="4" t="s">
        <v>406</v>
      </c>
      <c r="D27" s="4" t="s">
        <v>407</v>
      </c>
      <c r="E27" s="6" t="s">
        <v>136</v>
      </c>
      <c r="F27" s="4" t="s">
        <v>408</v>
      </c>
      <c r="G27" s="6" t="s">
        <v>409</v>
      </c>
      <c r="H27" s="4" t="s">
        <v>410</v>
      </c>
      <c r="I27" s="6" t="s">
        <v>411</v>
      </c>
      <c r="J27" s="4" t="s">
        <v>190</v>
      </c>
      <c r="K27" s="4" t="s">
        <v>358</v>
      </c>
      <c r="L27" s="4" t="s">
        <v>358</v>
      </c>
      <c r="M27" s="4" t="s">
        <v>248</v>
      </c>
      <c r="N27" s="6">
        <v>3</v>
      </c>
      <c r="O27" s="80">
        <v>983.7355</v>
      </c>
      <c r="P27" s="4" t="s">
        <v>358</v>
      </c>
      <c r="Q27" s="6">
        <v>10332</v>
      </c>
      <c r="R27" s="6">
        <v>10052</v>
      </c>
      <c r="S27" s="4" t="s">
        <v>358</v>
      </c>
      <c r="T27" s="6">
        <v>10358</v>
      </c>
      <c r="U27" s="6">
        <v>10071</v>
      </c>
      <c r="V27" s="68">
        <v>65.4775</v>
      </c>
      <c r="W27" s="68">
        <v>65.5777</v>
      </c>
      <c r="X27" s="68">
        <v>65.374</v>
      </c>
      <c r="Y27" s="87" t="s">
        <v>358</v>
      </c>
      <c r="Z27" s="73">
        <v>2.875</v>
      </c>
      <c r="AA27" s="73">
        <v>2.966</v>
      </c>
      <c r="AB27" s="90" t="s">
        <v>358</v>
      </c>
      <c r="AC27" s="80">
        <v>3.3135</v>
      </c>
      <c r="AD27" s="80">
        <v>3.4874</v>
      </c>
      <c r="AE27" s="90" t="s">
        <v>358</v>
      </c>
      <c r="AF27" s="80">
        <v>0.262</v>
      </c>
      <c r="AG27" s="80">
        <v>0.24</v>
      </c>
      <c r="AH27" s="4" t="s">
        <v>358</v>
      </c>
      <c r="AI27" s="6">
        <v>1</v>
      </c>
      <c r="AJ27" s="6">
        <v>2</v>
      </c>
      <c r="AK27" s="87" t="s">
        <v>358</v>
      </c>
      <c r="AL27" s="73">
        <v>0.998</v>
      </c>
      <c r="AM27" s="73">
        <v>0.997</v>
      </c>
      <c r="AN27" s="6" t="s">
        <v>359</v>
      </c>
      <c r="AO27" s="6" t="s">
        <v>361</v>
      </c>
      <c r="AP27" s="6" t="s">
        <v>360</v>
      </c>
    </row>
    <row r="28" spans="1:42" s="34" customFormat="1" ht="16.5" customHeight="1">
      <c r="A28" s="6">
        <v>16</v>
      </c>
      <c r="B28" s="4" t="s">
        <v>405</v>
      </c>
      <c r="C28" s="4" t="s">
        <v>406</v>
      </c>
      <c r="D28" s="4" t="s">
        <v>407</v>
      </c>
      <c r="E28" s="6" t="s">
        <v>136</v>
      </c>
      <c r="F28" s="4" t="s">
        <v>408</v>
      </c>
      <c r="G28" s="6" t="s">
        <v>409</v>
      </c>
      <c r="H28" s="4" t="s">
        <v>410</v>
      </c>
      <c r="I28" s="6" t="s">
        <v>411</v>
      </c>
      <c r="J28" s="4" t="s">
        <v>190</v>
      </c>
      <c r="K28" s="4" t="s">
        <v>358</v>
      </c>
      <c r="L28" s="4" t="s">
        <v>358</v>
      </c>
      <c r="M28" s="4" t="s">
        <v>249</v>
      </c>
      <c r="N28" s="6">
        <v>5</v>
      </c>
      <c r="O28" s="80">
        <v>878.5678</v>
      </c>
      <c r="P28" s="4" t="s">
        <v>358</v>
      </c>
      <c r="Q28" s="6">
        <v>9959</v>
      </c>
      <c r="R28" s="4" t="s">
        <v>358</v>
      </c>
      <c r="S28" s="4" t="s">
        <v>358</v>
      </c>
      <c r="T28" s="6">
        <v>9984</v>
      </c>
      <c r="U28" s="4" t="s">
        <v>358</v>
      </c>
      <c r="V28" s="68">
        <v>63.5147</v>
      </c>
      <c r="W28" s="68">
        <v>63.3333</v>
      </c>
      <c r="X28" s="68">
        <v>62.6197</v>
      </c>
      <c r="Y28" s="87" t="s">
        <v>358</v>
      </c>
      <c r="Z28" s="73">
        <v>2.638</v>
      </c>
      <c r="AA28" s="87" t="s">
        <v>358</v>
      </c>
      <c r="AB28" s="90" t="s">
        <v>358</v>
      </c>
      <c r="AC28" s="80">
        <v>2.4595000000000002</v>
      </c>
      <c r="AD28" s="90" t="s">
        <v>358</v>
      </c>
      <c r="AE28" s="90" t="s">
        <v>358</v>
      </c>
      <c r="AF28" s="80">
        <v>0.045</v>
      </c>
      <c r="AG28" s="90" t="s">
        <v>358</v>
      </c>
      <c r="AH28" s="4" t="s">
        <v>358</v>
      </c>
      <c r="AI28" s="6">
        <v>3</v>
      </c>
      <c r="AJ28" s="4" t="s">
        <v>358</v>
      </c>
      <c r="AK28" s="87" t="s">
        <v>358</v>
      </c>
      <c r="AL28" s="73">
        <v>0.991</v>
      </c>
      <c r="AM28" s="87" t="s">
        <v>358</v>
      </c>
      <c r="AN28" s="6" t="s">
        <v>359</v>
      </c>
      <c r="AO28" s="6" t="s">
        <v>361</v>
      </c>
      <c r="AP28" s="6" t="s">
        <v>360</v>
      </c>
    </row>
    <row r="29" spans="1:42" s="34" customFormat="1" ht="16.5" customHeight="1">
      <c r="A29" s="6">
        <v>17</v>
      </c>
      <c r="B29" s="4" t="s">
        <v>405</v>
      </c>
      <c r="C29" s="4" t="s">
        <v>406</v>
      </c>
      <c r="D29" s="4" t="s">
        <v>407</v>
      </c>
      <c r="E29" s="6" t="s">
        <v>136</v>
      </c>
      <c r="F29" s="4" t="s">
        <v>408</v>
      </c>
      <c r="G29" s="6" t="s">
        <v>409</v>
      </c>
      <c r="H29" s="4" t="s">
        <v>410</v>
      </c>
      <c r="I29" s="6" t="s">
        <v>411</v>
      </c>
      <c r="J29" s="4" t="s">
        <v>190</v>
      </c>
      <c r="K29" s="4" t="s">
        <v>358</v>
      </c>
      <c r="L29" s="4" t="s">
        <v>358</v>
      </c>
      <c r="M29" s="4" t="s">
        <v>250</v>
      </c>
      <c r="N29" s="6">
        <v>5</v>
      </c>
      <c r="O29" s="80">
        <v>881.7668</v>
      </c>
      <c r="P29" s="4" t="s">
        <v>358</v>
      </c>
      <c r="Q29" s="6">
        <v>9249</v>
      </c>
      <c r="R29" s="6">
        <v>8931</v>
      </c>
      <c r="S29" s="4" t="s">
        <v>358</v>
      </c>
      <c r="T29" s="6">
        <v>9258</v>
      </c>
      <c r="U29" s="6">
        <v>9048</v>
      </c>
      <c r="V29" s="83" t="s">
        <v>358</v>
      </c>
      <c r="W29" s="83" t="s">
        <v>358</v>
      </c>
      <c r="X29" s="83" t="s">
        <v>358</v>
      </c>
      <c r="Y29" s="87" t="s">
        <v>358</v>
      </c>
      <c r="Z29" s="73">
        <v>3.402</v>
      </c>
      <c r="AA29" s="73">
        <v>2.832</v>
      </c>
      <c r="AB29" s="90" t="s">
        <v>358</v>
      </c>
      <c r="AC29" s="80">
        <v>2.2459</v>
      </c>
      <c r="AD29" s="80">
        <v>2.4984</v>
      </c>
      <c r="AE29" s="90" t="s">
        <v>358</v>
      </c>
      <c r="AF29" s="80">
        <v>0.257</v>
      </c>
      <c r="AG29" s="80">
        <v>0.128</v>
      </c>
      <c r="AH29" s="4" t="s">
        <v>358</v>
      </c>
      <c r="AI29" s="6">
        <v>3</v>
      </c>
      <c r="AJ29" s="6">
        <v>4</v>
      </c>
      <c r="AK29" s="87" t="s">
        <v>358</v>
      </c>
      <c r="AL29" s="73">
        <v>1</v>
      </c>
      <c r="AM29" s="73">
        <v>0.997</v>
      </c>
      <c r="AN29" s="6" t="s">
        <v>359</v>
      </c>
      <c r="AO29" s="6" t="s">
        <v>361</v>
      </c>
      <c r="AP29" s="6" t="s">
        <v>360</v>
      </c>
    </row>
    <row r="30" spans="1:42" s="34" customFormat="1" ht="16.5" customHeight="1">
      <c r="A30" s="6">
        <v>18</v>
      </c>
      <c r="B30" s="4" t="s">
        <v>405</v>
      </c>
      <c r="C30" s="4" t="s">
        <v>406</v>
      </c>
      <c r="D30" s="4" t="s">
        <v>407</v>
      </c>
      <c r="E30" s="6" t="s">
        <v>136</v>
      </c>
      <c r="F30" s="4" t="s">
        <v>408</v>
      </c>
      <c r="G30" s="6" t="s">
        <v>409</v>
      </c>
      <c r="H30" s="4" t="s">
        <v>410</v>
      </c>
      <c r="I30" s="6" t="s">
        <v>411</v>
      </c>
      <c r="J30" s="4" t="s">
        <v>190</v>
      </c>
      <c r="K30" s="4" t="s">
        <v>358</v>
      </c>
      <c r="L30" s="4" t="s">
        <v>358</v>
      </c>
      <c r="M30" s="4" t="s">
        <v>250</v>
      </c>
      <c r="N30" s="6">
        <v>5</v>
      </c>
      <c r="O30" s="80">
        <v>881.7668</v>
      </c>
      <c r="P30" s="4" t="s">
        <v>358</v>
      </c>
      <c r="Q30" s="6">
        <v>9167</v>
      </c>
      <c r="R30" s="4" t="s">
        <v>358</v>
      </c>
      <c r="S30" s="4" t="s">
        <v>358</v>
      </c>
      <c r="T30" s="6">
        <v>9258</v>
      </c>
      <c r="U30" s="4" t="s">
        <v>358</v>
      </c>
      <c r="V30" s="83" t="s">
        <v>358</v>
      </c>
      <c r="W30" s="83" t="s">
        <v>358</v>
      </c>
      <c r="X30" s="83" t="s">
        <v>358</v>
      </c>
      <c r="Y30" s="87" t="s">
        <v>358</v>
      </c>
      <c r="Z30" s="73">
        <v>2.944</v>
      </c>
      <c r="AA30" s="87" t="s">
        <v>358</v>
      </c>
      <c r="AB30" s="90" t="s">
        <v>358</v>
      </c>
      <c r="AC30" s="80">
        <v>2.1789</v>
      </c>
      <c r="AD30" s="90" t="s">
        <v>358</v>
      </c>
      <c r="AE30" s="90" t="s">
        <v>358</v>
      </c>
      <c r="AF30" s="80">
        <v>0.068</v>
      </c>
      <c r="AG30" s="90" t="s">
        <v>358</v>
      </c>
      <c r="AH30" s="4" t="s">
        <v>358</v>
      </c>
      <c r="AI30" s="6">
        <v>3</v>
      </c>
      <c r="AJ30" s="4" t="s">
        <v>358</v>
      </c>
      <c r="AK30" s="87" t="s">
        <v>358</v>
      </c>
      <c r="AL30" s="73">
        <v>0.995</v>
      </c>
      <c r="AM30" s="87" t="s">
        <v>358</v>
      </c>
      <c r="AN30" s="6" t="s">
        <v>359</v>
      </c>
      <c r="AO30" s="6" t="s">
        <v>361</v>
      </c>
      <c r="AP30" s="6" t="s">
        <v>360</v>
      </c>
    </row>
    <row r="31" spans="1:42" s="34" customFormat="1" ht="16.5" customHeight="1">
      <c r="A31" s="6">
        <v>19</v>
      </c>
      <c r="B31" s="4" t="s">
        <v>405</v>
      </c>
      <c r="C31" s="4" t="s">
        <v>406</v>
      </c>
      <c r="D31" s="4" t="s">
        <v>407</v>
      </c>
      <c r="E31" s="6" t="s">
        <v>136</v>
      </c>
      <c r="F31" s="4" t="s">
        <v>408</v>
      </c>
      <c r="G31" s="6" t="s">
        <v>409</v>
      </c>
      <c r="H31" s="4" t="s">
        <v>410</v>
      </c>
      <c r="I31" s="6" t="s">
        <v>411</v>
      </c>
      <c r="J31" s="4" t="s">
        <v>190</v>
      </c>
      <c r="K31" s="4" t="s">
        <v>358</v>
      </c>
      <c r="L31" s="4" t="s">
        <v>358</v>
      </c>
      <c r="M31" s="4" t="s">
        <v>251</v>
      </c>
      <c r="N31" s="6">
        <v>4</v>
      </c>
      <c r="O31" s="80">
        <v>906.3855</v>
      </c>
      <c r="P31" s="4" t="s">
        <v>358</v>
      </c>
      <c r="Q31" s="6">
        <v>9516</v>
      </c>
      <c r="R31" s="4" t="s">
        <v>358</v>
      </c>
      <c r="S31" s="4" t="s">
        <v>358</v>
      </c>
      <c r="T31" s="4" t="s">
        <v>358</v>
      </c>
      <c r="U31" s="4" t="s">
        <v>358</v>
      </c>
      <c r="V31" s="83" t="s">
        <v>358</v>
      </c>
      <c r="W31" s="83" t="s">
        <v>358</v>
      </c>
      <c r="X31" s="83" t="s">
        <v>358</v>
      </c>
      <c r="Y31" s="87" t="s">
        <v>358</v>
      </c>
      <c r="Z31" s="73">
        <v>3.691</v>
      </c>
      <c r="AA31" s="87" t="s">
        <v>358</v>
      </c>
      <c r="AB31" s="90" t="s">
        <v>358</v>
      </c>
      <c r="AC31" s="80">
        <v>2.7116</v>
      </c>
      <c r="AD31" s="90" t="s">
        <v>358</v>
      </c>
      <c r="AE31" s="90" t="s">
        <v>358</v>
      </c>
      <c r="AF31" s="80">
        <v>0.175</v>
      </c>
      <c r="AG31" s="90" t="s">
        <v>358</v>
      </c>
      <c r="AH31" s="4" t="s">
        <v>358</v>
      </c>
      <c r="AI31" s="6">
        <v>5</v>
      </c>
      <c r="AJ31" s="4" t="s">
        <v>358</v>
      </c>
      <c r="AK31" s="87" t="s">
        <v>358</v>
      </c>
      <c r="AL31" s="73">
        <v>0.389</v>
      </c>
      <c r="AM31" s="87" t="s">
        <v>358</v>
      </c>
      <c r="AN31" s="6" t="s">
        <v>359</v>
      </c>
      <c r="AO31" s="6" t="s">
        <v>361</v>
      </c>
      <c r="AP31" s="6" t="s">
        <v>360</v>
      </c>
    </row>
    <row r="32" spans="1:42" s="34" customFormat="1" ht="16.5" customHeight="1">
      <c r="A32" s="6">
        <v>20</v>
      </c>
      <c r="B32" s="4" t="s">
        <v>405</v>
      </c>
      <c r="C32" s="4" t="s">
        <v>406</v>
      </c>
      <c r="D32" s="4" t="s">
        <v>407</v>
      </c>
      <c r="E32" s="6" t="s">
        <v>136</v>
      </c>
      <c r="F32" s="4" t="s">
        <v>408</v>
      </c>
      <c r="G32" s="6" t="s">
        <v>409</v>
      </c>
      <c r="H32" s="4" t="s">
        <v>410</v>
      </c>
      <c r="I32" s="6" t="s">
        <v>411</v>
      </c>
      <c r="J32" s="4" t="s">
        <v>190</v>
      </c>
      <c r="K32" s="4" t="s">
        <v>358</v>
      </c>
      <c r="L32" s="4" t="s">
        <v>358</v>
      </c>
      <c r="M32" s="4" t="s">
        <v>434</v>
      </c>
      <c r="N32" s="6">
        <v>4</v>
      </c>
      <c r="O32" s="80">
        <v>933.6208</v>
      </c>
      <c r="P32" s="4" t="s">
        <v>358</v>
      </c>
      <c r="Q32" s="6">
        <v>6626</v>
      </c>
      <c r="R32" s="4" t="s">
        <v>358</v>
      </c>
      <c r="S32" s="4" t="s">
        <v>358</v>
      </c>
      <c r="T32" s="4" t="s">
        <v>358</v>
      </c>
      <c r="U32" s="4" t="s">
        <v>358</v>
      </c>
      <c r="V32" s="83" t="s">
        <v>358</v>
      </c>
      <c r="W32" s="83" t="s">
        <v>358</v>
      </c>
      <c r="X32" s="83" t="s">
        <v>358</v>
      </c>
      <c r="Y32" s="87" t="s">
        <v>358</v>
      </c>
      <c r="Z32" s="73">
        <v>3.463</v>
      </c>
      <c r="AA32" s="87" t="s">
        <v>358</v>
      </c>
      <c r="AB32" s="90" t="s">
        <v>358</v>
      </c>
      <c r="AC32" s="80">
        <v>2.2211</v>
      </c>
      <c r="AD32" s="90" t="s">
        <v>358</v>
      </c>
      <c r="AE32" s="90" t="s">
        <v>358</v>
      </c>
      <c r="AF32" s="80">
        <v>0.289</v>
      </c>
      <c r="AG32" s="90" t="s">
        <v>358</v>
      </c>
      <c r="AH32" s="4" t="s">
        <v>358</v>
      </c>
      <c r="AI32" s="6">
        <v>321</v>
      </c>
      <c r="AJ32" s="4" t="s">
        <v>358</v>
      </c>
      <c r="AK32" s="87" t="s">
        <v>358</v>
      </c>
      <c r="AL32" s="73">
        <v>0.347</v>
      </c>
      <c r="AM32" s="87" t="s">
        <v>358</v>
      </c>
      <c r="AN32" s="6" t="s">
        <v>359</v>
      </c>
      <c r="AO32" s="6" t="s">
        <v>361</v>
      </c>
      <c r="AP32" s="6" t="s">
        <v>360</v>
      </c>
    </row>
    <row r="33" spans="1:42" s="34" customFormat="1" ht="16.5" customHeight="1">
      <c r="A33" s="5">
        <v>21</v>
      </c>
      <c r="B33" s="3" t="s">
        <v>405</v>
      </c>
      <c r="C33" s="3" t="s">
        <v>406</v>
      </c>
      <c r="D33" s="3" t="s">
        <v>407</v>
      </c>
      <c r="E33" s="5" t="s">
        <v>300</v>
      </c>
      <c r="F33" s="3" t="s">
        <v>408</v>
      </c>
      <c r="G33" s="5" t="s">
        <v>409</v>
      </c>
      <c r="H33" s="3" t="s">
        <v>410</v>
      </c>
      <c r="I33" s="5" t="s">
        <v>411</v>
      </c>
      <c r="J33" s="3" t="s">
        <v>191</v>
      </c>
      <c r="K33" s="3" t="s">
        <v>414</v>
      </c>
      <c r="L33" s="3" t="s">
        <v>358</v>
      </c>
      <c r="M33" s="3" t="s">
        <v>435</v>
      </c>
      <c r="N33" s="5">
        <v>3</v>
      </c>
      <c r="O33" s="79">
        <v>785.9431</v>
      </c>
      <c r="P33" s="3" t="s">
        <v>358</v>
      </c>
      <c r="Q33" s="5">
        <v>6365</v>
      </c>
      <c r="R33" s="5">
        <v>6251</v>
      </c>
      <c r="S33" s="3" t="s">
        <v>358</v>
      </c>
      <c r="T33" s="3" t="s">
        <v>358</v>
      </c>
      <c r="U33" s="5">
        <v>6215</v>
      </c>
      <c r="V33" s="67">
        <v>43.21</v>
      </c>
      <c r="W33" s="67">
        <v>42.8892</v>
      </c>
      <c r="X33" s="67">
        <v>42.6645</v>
      </c>
      <c r="Y33" s="86" t="s">
        <v>358</v>
      </c>
      <c r="Z33" s="72">
        <v>2.421</v>
      </c>
      <c r="AA33" s="72">
        <v>2.7</v>
      </c>
      <c r="AB33" s="89" t="s">
        <v>358</v>
      </c>
      <c r="AC33" s="79">
        <v>1.6783000000000001</v>
      </c>
      <c r="AD33" s="79">
        <v>1.7882</v>
      </c>
      <c r="AE33" s="89" t="s">
        <v>358</v>
      </c>
      <c r="AF33" s="79">
        <v>0.259</v>
      </c>
      <c r="AG33" s="79">
        <v>0.319</v>
      </c>
      <c r="AH33" s="3" t="s">
        <v>358</v>
      </c>
      <c r="AI33" s="5">
        <v>4</v>
      </c>
      <c r="AJ33" s="5">
        <v>4</v>
      </c>
      <c r="AK33" s="86" t="s">
        <v>358</v>
      </c>
      <c r="AL33" s="72">
        <v>0.872</v>
      </c>
      <c r="AM33" s="72">
        <v>0.951</v>
      </c>
      <c r="AN33" s="5" t="s">
        <v>359</v>
      </c>
      <c r="AO33" s="5" t="s">
        <v>361</v>
      </c>
      <c r="AP33" s="5" t="s">
        <v>360</v>
      </c>
    </row>
    <row r="34" spans="1:42" s="34" customFormat="1" ht="16.5" customHeight="1">
      <c r="A34" s="6">
        <v>22</v>
      </c>
      <c r="B34" s="4" t="s">
        <v>405</v>
      </c>
      <c r="C34" s="4" t="s">
        <v>406</v>
      </c>
      <c r="D34" s="4" t="s">
        <v>407</v>
      </c>
      <c r="E34" s="6" t="s">
        <v>315</v>
      </c>
      <c r="F34" s="4" t="s">
        <v>408</v>
      </c>
      <c r="G34" s="6" t="s">
        <v>409</v>
      </c>
      <c r="H34" s="4" t="s">
        <v>410</v>
      </c>
      <c r="I34" s="6" t="s">
        <v>411</v>
      </c>
      <c r="J34" s="4" t="s">
        <v>77</v>
      </c>
      <c r="K34" s="4" t="s">
        <v>414</v>
      </c>
      <c r="L34" s="4" t="s">
        <v>358</v>
      </c>
      <c r="M34" s="4" t="s">
        <v>180</v>
      </c>
      <c r="N34" s="6">
        <v>3</v>
      </c>
      <c r="O34" s="80">
        <v>989.0672</v>
      </c>
      <c r="P34" s="6">
        <v>9153</v>
      </c>
      <c r="Q34" s="6">
        <v>9284</v>
      </c>
      <c r="R34" s="6">
        <v>9150</v>
      </c>
      <c r="S34" s="6">
        <v>9189</v>
      </c>
      <c r="T34" s="6">
        <v>9346</v>
      </c>
      <c r="U34" s="6">
        <v>9103</v>
      </c>
      <c r="V34" s="68">
        <v>59.6577</v>
      </c>
      <c r="W34" s="68">
        <v>59.5195</v>
      </c>
      <c r="X34" s="68">
        <v>59.468</v>
      </c>
      <c r="Y34" s="73">
        <v>4.671</v>
      </c>
      <c r="Z34" s="73">
        <v>4.386</v>
      </c>
      <c r="AA34" s="73">
        <v>4.2</v>
      </c>
      <c r="AB34" s="80">
        <v>2.6003</v>
      </c>
      <c r="AC34" s="80">
        <v>2.6259</v>
      </c>
      <c r="AD34" s="80">
        <v>2.7929</v>
      </c>
      <c r="AE34" s="80">
        <v>0.512</v>
      </c>
      <c r="AF34" s="80">
        <v>0.428</v>
      </c>
      <c r="AG34" s="80">
        <v>0.365</v>
      </c>
      <c r="AH34" s="6">
        <v>1</v>
      </c>
      <c r="AI34" s="6">
        <v>1</v>
      </c>
      <c r="AJ34" s="6">
        <v>1</v>
      </c>
      <c r="AK34" s="73">
        <v>1</v>
      </c>
      <c r="AL34" s="73">
        <v>1</v>
      </c>
      <c r="AM34" s="73">
        <v>1</v>
      </c>
      <c r="AN34" s="6" t="s">
        <v>359</v>
      </c>
      <c r="AO34" s="6" t="s">
        <v>361</v>
      </c>
      <c r="AP34" s="6" t="s">
        <v>360</v>
      </c>
    </row>
    <row r="35" spans="1:42" s="34" customFormat="1" ht="16.5" customHeight="1">
      <c r="A35" s="6">
        <v>23</v>
      </c>
      <c r="B35" s="4" t="s">
        <v>405</v>
      </c>
      <c r="C35" s="4" t="s">
        <v>406</v>
      </c>
      <c r="D35" s="4" t="s">
        <v>407</v>
      </c>
      <c r="E35" s="6" t="s">
        <v>315</v>
      </c>
      <c r="F35" s="4" t="s">
        <v>408</v>
      </c>
      <c r="G35" s="6" t="s">
        <v>409</v>
      </c>
      <c r="H35" s="4" t="s">
        <v>410</v>
      </c>
      <c r="I35" s="6" t="s">
        <v>411</v>
      </c>
      <c r="J35" s="4" t="s">
        <v>77</v>
      </c>
      <c r="K35" s="4" t="s">
        <v>414</v>
      </c>
      <c r="L35" s="4" t="s">
        <v>358</v>
      </c>
      <c r="M35" s="4" t="s">
        <v>180</v>
      </c>
      <c r="N35" s="6">
        <v>3</v>
      </c>
      <c r="O35" s="80">
        <v>989.0672</v>
      </c>
      <c r="P35" s="6">
        <v>9248</v>
      </c>
      <c r="Q35" s="6">
        <v>9381</v>
      </c>
      <c r="R35" s="6">
        <v>9062</v>
      </c>
      <c r="S35" s="6">
        <v>9189</v>
      </c>
      <c r="T35" s="6">
        <v>9346</v>
      </c>
      <c r="U35" s="6">
        <v>9103</v>
      </c>
      <c r="V35" s="68">
        <v>59.6577</v>
      </c>
      <c r="W35" s="68">
        <v>59.5195</v>
      </c>
      <c r="X35" s="68">
        <v>59.468</v>
      </c>
      <c r="Y35" s="73">
        <v>2.553</v>
      </c>
      <c r="Z35" s="73">
        <v>4.069</v>
      </c>
      <c r="AA35" s="73">
        <v>3.335</v>
      </c>
      <c r="AB35" s="80">
        <v>2.6077</v>
      </c>
      <c r="AC35" s="80">
        <v>2.6226000000000003</v>
      </c>
      <c r="AD35" s="80">
        <v>2.802</v>
      </c>
      <c r="AE35" s="80">
        <v>0.248</v>
      </c>
      <c r="AF35" s="80">
        <v>0.488</v>
      </c>
      <c r="AG35" s="80">
        <v>0.401</v>
      </c>
      <c r="AH35" s="6">
        <v>110</v>
      </c>
      <c r="AI35" s="6">
        <v>1</v>
      </c>
      <c r="AJ35" s="6">
        <v>1</v>
      </c>
      <c r="AK35" s="73">
        <v>0.997</v>
      </c>
      <c r="AL35" s="73">
        <v>1</v>
      </c>
      <c r="AM35" s="73">
        <v>1</v>
      </c>
      <c r="AN35" s="6" t="s">
        <v>359</v>
      </c>
      <c r="AO35" s="6" t="s">
        <v>361</v>
      </c>
      <c r="AP35" s="6" t="s">
        <v>360</v>
      </c>
    </row>
    <row r="36" spans="1:42" s="34" customFormat="1" ht="16.5" customHeight="1">
      <c r="A36" s="6">
        <v>24</v>
      </c>
      <c r="B36" s="4" t="s">
        <v>405</v>
      </c>
      <c r="C36" s="4" t="s">
        <v>406</v>
      </c>
      <c r="D36" s="4" t="s">
        <v>407</v>
      </c>
      <c r="E36" s="6" t="s">
        <v>315</v>
      </c>
      <c r="F36" s="4" t="s">
        <v>408</v>
      </c>
      <c r="G36" s="6" t="s">
        <v>409</v>
      </c>
      <c r="H36" s="4" t="s">
        <v>410</v>
      </c>
      <c r="I36" s="6" t="s">
        <v>411</v>
      </c>
      <c r="J36" s="4" t="s">
        <v>77</v>
      </c>
      <c r="K36" s="4" t="s">
        <v>414</v>
      </c>
      <c r="L36" s="4" t="s">
        <v>358</v>
      </c>
      <c r="M36" s="4" t="s">
        <v>180</v>
      </c>
      <c r="N36" s="6">
        <v>3</v>
      </c>
      <c r="O36" s="80">
        <v>989.0672</v>
      </c>
      <c r="P36" s="6">
        <v>9159</v>
      </c>
      <c r="Q36" s="6">
        <v>9293</v>
      </c>
      <c r="R36" s="4" t="s">
        <v>358</v>
      </c>
      <c r="S36" s="4" t="s">
        <v>358</v>
      </c>
      <c r="T36" s="6">
        <v>9346</v>
      </c>
      <c r="U36" s="4" t="s">
        <v>358</v>
      </c>
      <c r="V36" s="68">
        <v>59.6577</v>
      </c>
      <c r="W36" s="68">
        <v>59.5195</v>
      </c>
      <c r="X36" s="68">
        <v>59.468</v>
      </c>
      <c r="Y36" s="73">
        <v>1.41</v>
      </c>
      <c r="Z36" s="73">
        <v>2.308</v>
      </c>
      <c r="AA36" s="87" t="s">
        <v>358</v>
      </c>
      <c r="AB36" s="80">
        <v>2.6057</v>
      </c>
      <c r="AC36" s="80">
        <v>2.6391</v>
      </c>
      <c r="AD36" s="90" t="s">
        <v>358</v>
      </c>
      <c r="AE36" s="80">
        <v>0.151</v>
      </c>
      <c r="AF36" s="80">
        <v>0.406</v>
      </c>
      <c r="AG36" s="90" t="s">
        <v>358</v>
      </c>
      <c r="AH36" s="6">
        <v>846</v>
      </c>
      <c r="AI36" s="6">
        <v>20</v>
      </c>
      <c r="AJ36" s="4" t="s">
        <v>358</v>
      </c>
      <c r="AK36" s="73">
        <v>0.917</v>
      </c>
      <c r="AL36" s="73">
        <v>1</v>
      </c>
      <c r="AM36" s="87" t="s">
        <v>358</v>
      </c>
      <c r="AN36" s="6" t="s">
        <v>359</v>
      </c>
      <c r="AO36" s="6" t="s">
        <v>361</v>
      </c>
      <c r="AP36" s="6" t="s">
        <v>360</v>
      </c>
    </row>
    <row r="37" spans="1:42" s="34" customFormat="1" ht="16.5" customHeight="1">
      <c r="A37" s="6">
        <v>25</v>
      </c>
      <c r="B37" s="4" t="s">
        <v>405</v>
      </c>
      <c r="C37" s="4" t="s">
        <v>406</v>
      </c>
      <c r="D37" s="4" t="s">
        <v>407</v>
      </c>
      <c r="E37" s="6" t="s">
        <v>315</v>
      </c>
      <c r="F37" s="4" t="s">
        <v>408</v>
      </c>
      <c r="G37" s="6" t="s">
        <v>409</v>
      </c>
      <c r="H37" s="4" t="s">
        <v>410</v>
      </c>
      <c r="I37" s="6" t="s">
        <v>411</v>
      </c>
      <c r="J37" s="4" t="s">
        <v>77</v>
      </c>
      <c r="K37" s="4" t="s">
        <v>414</v>
      </c>
      <c r="L37" s="4" t="s">
        <v>358</v>
      </c>
      <c r="M37" s="4" t="s">
        <v>356</v>
      </c>
      <c r="N37" s="6">
        <v>4</v>
      </c>
      <c r="O37" s="80">
        <v>1097.9579</v>
      </c>
      <c r="P37" s="4" t="s">
        <v>358</v>
      </c>
      <c r="Q37" s="4" t="s">
        <v>358</v>
      </c>
      <c r="R37" s="6">
        <v>9770</v>
      </c>
      <c r="S37" s="4" t="s">
        <v>358</v>
      </c>
      <c r="T37" s="4" t="s">
        <v>358</v>
      </c>
      <c r="U37" s="4" t="s">
        <v>358</v>
      </c>
      <c r="V37" s="68">
        <v>63.5147</v>
      </c>
      <c r="W37" s="68">
        <v>63.2682</v>
      </c>
      <c r="X37" s="68">
        <v>63.026</v>
      </c>
      <c r="Y37" s="87" t="s">
        <v>358</v>
      </c>
      <c r="Z37" s="87" t="s">
        <v>358</v>
      </c>
      <c r="AA37" s="73">
        <v>1.7730000000000001</v>
      </c>
      <c r="AB37" s="90" t="s">
        <v>358</v>
      </c>
      <c r="AC37" s="90" t="s">
        <v>358</v>
      </c>
      <c r="AD37" s="80">
        <v>4.013</v>
      </c>
      <c r="AE37" s="90" t="s">
        <v>358</v>
      </c>
      <c r="AF37" s="90" t="s">
        <v>358</v>
      </c>
      <c r="AG37" s="80">
        <v>0.252</v>
      </c>
      <c r="AH37" s="4" t="s">
        <v>358</v>
      </c>
      <c r="AI37" s="4" t="s">
        <v>358</v>
      </c>
      <c r="AJ37" s="6">
        <v>6</v>
      </c>
      <c r="AK37" s="87" t="s">
        <v>358</v>
      </c>
      <c r="AL37" s="87" t="s">
        <v>358</v>
      </c>
      <c r="AM37" s="73">
        <v>0.915</v>
      </c>
      <c r="AN37" s="6" t="s">
        <v>359</v>
      </c>
      <c r="AO37" s="6" t="s">
        <v>361</v>
      </c>
      <c r="AP37" s="6" t="s">
        <v>360</v>
      </c>
    </row>
    <row r="38" spans="1:42" s="34" customFormat="1" ht="16.5" customHeight="1">
      <c r="A38" s="6">
        <v>26</v>
      </c>
      <c r="B38" s="4" t="s">
        <v>405</v>
      </c>
      <c r="C38" s="4" t="s">
        <v>406</v>
      </c>
      <c r="D38" s="4" t="s">
        <v>407</v>
      </c>
      <c r="E38" s="6" t="s">
        <v>315</v>
      </c>
      <c r="F38" s="4" t="s">
        <v>408</v>
      </c>
      <c r="G38" s="6" t="s">
        <v>409</v>
      </c>
      <c r="H38" s="4" t="s">
        <v>410</v>
      </c>
      <c r="I38" s="6" t="s">
        <v>411</v>
      </c>
      <c r="J38" s="4" t="s">
        <v>77</v>
      </c>
      <c r="K38" s="4" t="s">
        <v>414</v>
      </c>
      <c r="L38" s="4" t="s">
        <v>358</v>
      </c>
      <c r="M38" s="4" t="s">
        <v>356</v>
      </c>
      <c r="N38" s="6">
        <v>5</v>
      </c>
      <c r="O38" s="80">
        <v>878.5678</v>
      </c>
      <c r="P38" s="6">
        <v>9781</v>
      </c>
      <c r="Q38" s="4" t="s">
        <v>358</v>
      </c>
      <c r="R38" s="4" t="s">
        <v>358</v>
      </c>
      <c r="S38" s="6">
        <v>9816</v>
      </c>
      <c r="T38" s="4" t="s">
        <v>358</v>
      </c>
      <c r="U38" s="4" t="s">
        <v>358</v>
      </c>
      <c r="V38" s="83" t="s">
        <v>358</v>
      </c>
      <c r="W38" s="83" t="s">
        <v>358</v>
      </c>
      <c r="X38" s="83" t="s">
        <v>358</v>
      </c>
      <c r="Y38" s="73">
        <v>2.968</v>
      </c>
      <c r="Z38" s="87" t="s">
        <v>358</v>
      </c>
      <c r="AA38" s="87" t="s">
        <v>358</v>
      </c>
      <c r="AB38" s="80">
        <v>2.3272</v>
      </c>
      <c r="AC38" s="90" t="s">
        <v>358</v>
      </c>
      <c r="AD38" s="90" t="s">
        <v>358</v>
      </c>
      <c r="AE38" s="80">
        <v>0.102</v>
      </c>
      <c r="AF38" s="90" t="s">
        <v>358</v>
      </c>
      <c r="AG38" s="90" t="s">
        <v>358</v>
      </c>
      <c r="AH38" s="6">
        <v>1</v>
      </c>
      <c r="AI38" s="4" t="s">
        <v>358</v>
      </c>
      <c r="AJ38" s="4" t="s">
        <v>358</v>
      </c>
      <c r="AK38" s="73">
        <v>0.999</v>
      </c>
      <c r="AL38" s="87" t="s">
        <v>358</v>
      </c>
      <c r="AM38" s="87" t="s">
        <v>358</v>
      </c>
      <c r="AN38" s="6" t="s">
        <v>359</v>
      </c>
      <c r="AO38" s="6" t="s">
        <v>361</v>
      </c>
      <c r="AP38" s="6" t="s">
        <v>360</v>
      </c>
    </row>
    <row r="39" spans="1:42" s="34" customFormat="1" ht="16.5" customHeight="1">
      <c r="A39" s="6">
        <v>27</v>
      </c>
      <c r="B39" s="4" t="s">
        <v>405</v>
      </c>
      <c r="C39" s="4" t="s">
        <v>406</v>
      </c>
      <c r="D39" s="4" t="s">
        <v>407</v>
      </c>
      <c r="E39" s="6" t="s">
        <v>315</v>
      </c>
      <c r="F39" s="4" t="s">
        <v>408</v>
      </c>
      <c r="G39" s="6" t="s">
        <v>409</v>
      </c>
      <c r="H39" s="4" t="s">
        <v>410</v>
      </c>
      <c r="I39" s="6" t="s">
        <v>411</v>
      </c>
      <c r="J39" s="4" t="s">
        <v>77</v>
      </c>
      <c r="K39" s="4" t="s">
        <v>414</v>
      </c>
      <c r="L39" s="4" t="s">
        <v>358</v>
      </c>
      <c r="M39" s="4" t="s">
        <v>357</v>
      </c>
      <c r="N39" s="6">
        <v>4</v>
      </c>
      <c r="O39" s="80">
        <v>906.3855</v>
      </c>
      <c r="P39" s="6">
        <v>9370</v>
      </c>
      <c r="Q39" s="4" t="s">
        <v>358</v>
      </c>
      <c r="R39" s="4" t="s">
        <v>358</v>
      </c>
      <c r="S39" s="6">
        <v>9387</v>
      </c>
      <c r="T39" s="4" t="s">
        <v>358</v>
      </c>
      <c r="U39" s="4" t="s">
        <v>358</v>
      </c>
      <c r="V39" s="68">
        <v>60.8782</v>
      </c>
      <c r="W39" s="68">
        <v>60.914</v>
      </c>
      <c r="X39" s="68">
        <v>60.674</v>
      </c>
      <c r="Y39" s="73">
        <v>3.702</v>
      </c>
      <c r="Z39" s="87" t="s">
        <v>358</v>
      </c>
      <c r="AA39" s="87" t="s">
        <v>358</v>
      </c>
      <c r="AB39" s="80">
        <v>2.3724</v>
      </c>
      <c r="AC39" s="90" t="s">
        <v>358</v>
      </c>
      <c r="AD39" s="90" t="s">
        <v>358</v>
      </c>
      <c r="AE39" s="80">
        <v>0.252</v>
      </c>
      <c r="AF39" s="90" t="s">
        <v>358</v>
      </c>
      <c r="AG39" s="90" t="s">
        <v>358</v>
      </c>
      <c r="AH39" s="6">
        <v>1</v>
      </c>
      <c r="AI39" s="4" t="s">
        <v>358</v>
      </c>
      <c r="AJ39" s="4" t="s">
        <v>358</v>
      </c>
      <c r="AK39" s="73">
        <v>1</v>
      </c>
      <c r="AL39" s="87" t="s">
        <v>358</v>
      </c>
      <c r="AM39" s="87" t="s">
        <v>358</v>
      </c>
      <c r="AN39" s="6" t="s">
        <v>359</v>
      </c>
      <c r="AO39" s="6" t="s">
        <v>361</v>
      </c>
      <c r="AP39" s="6" t="s">
        <v>360</v>
      </c>
    </row>
    <row r="40" spans="1:42" s="34" customFormat="1" ht="16.5" customHeight="1">
      <c r="A40" s="6">
        <v>28</v>
      </c>
      <c r="B40" s="4" t="s">
        <v>405</v>
      </c>
      <c r="C40" s="4" t="s">
        <v>406</v>
      </c>
      <c r="D40" s="4" t="s">
        <v>407</v>
      </c>
      <c r="E40" s="6" t="s">
        <v>315</v>
      </c>
      <c r="F40" s="4" t="s">
        <v>408</v>
      </c>
      <c r="G40" s="6" t="s">
        <v>409</v>
      </c>
      <c r="H40" s="4" t="s">
        <v>410</v>
      </c>
      <c r="I40" s="6" t="s">
        <v>411</v>
      </c>
      <c r="J40" s="4" t="s">
        <v>77</v>
      </c>
      <c r="K40" s="4" t="s">
        <v>414</v>
      </c>
      <c r="L40" s="4" t="s">
        <v>358</v>
      </c>
      <c r="M40" s="4" t="s">
        <v>448</v>
      </c>
      <c r="N40" s="6">
        <v>3</v>
      </c>
      <c r="O40" s="80">
        <v>759.2877</v>
      </c>
      <c r="P40" s="6">
        <v>5828</v>
      </c>
      <c r="Q40" s="6">
        <v>5808</v>
      </c>
      <c r="R40" s="6">
        <v>5710</v>
      </c>
      <c r="S40" s="6">
        <v>5868</v>
      </c>
      <c r="T40" s="4" t="s">
        <v>358</v>
      </c>
      <c r="U40" s="6">
        <v>5698</v>
      </c>
      <c r="V40" s="68">
        <v>40.1042</v>
      </c>
      <c r="W40" s="68">
        <v>39.6033</v>
      </c>
      <c r="X40" s="68">
        <v>39.6728</v>
      </c>
      <c r="Y40" s="73">
        <v>2.88</v>
      </c>
      <c r="Z40" s="73">
        <v>2.651</v>
      </c>
      <c r="AA40" s="73">
        <v>3.224</v>
      </c>
      <c r="AB40" s="80">
        <v>1.4558</v>
      </c>
      <c r="AC40" s="80">
        <v>1.5800999999999998</v>
      </c>
      <c r="AD40" s="80">
        <v>1.5713</v>
      </c>
      <c r="AE40" s="80">
        <v>0.29</v>
      </c>
      <c r="AF40" s="80">
        <v>0.247</v>
      </c>
      <c r="AG40" s="80">
        <v>0.32</v>
      </c>
      <c r="AH40" s="6">
        <v>1</v>
      </c>
      <c r="AI40" s="6">
        <v>1</v>
      </c>
      <c r="AJ40" s="6">
        <v>1</v>
      </c>
      <c r="AK40" s="73">
        <v>0.957</v>
      </c>
      <c r="AL40" s="73">
        <v>0.914</v>
      </c>
      <c r="AM40" s="73">
        <v>0.977</v>
      </c>
      <c r="AN40" s="6" t="s">
        <v>359</v>
      </c>
      <c r="AO40" s="6" t="s">
        <v>361</v>
      </c>
      <c r="AP40" s="6" t="s">
        <v>360</v>
      </c>
    </row>
    <row r="41" spans="1:42" s="34" customFormat="1" ht="16.5" customHeight="1">
      <c r="A41" s="6">
        <v>29</v>
      </c>
      <c r="B41" s="4" t="s">
        <v>405</v>
      </c>
      <c r="C41" s="4" t="s">
        <v>406</v>
      </c>
      <c r="D41" s="4" t="s">
        <v>407</v>
      </c>
      <c r="E41" s="6" t="s">
        <v>315</v>
      </c>
      <c r="F41" s="4" t="s">
        <v>408</v>
      </c>
      <c r="G41" s="6" t="s">
        <v>409</v>
      </c>
      <c r="H41" s="4" t="s">
        <v>410</v>
      </c>
      <c r="I41" s="6" t="s">
        <v>411</v>
      </c>
      <c r="J41" s="4" t="s">
        <v>77</v>
      </c>
      <c r="K41" s="4" t="s">
        <v>414</v>
      </c>
      <c r="L41" s="4" t="s">
        <v>358</v>
      </c>
      <c r="M41" s="4" t="s">
        <v>448</v>
      </c>
      <c r="N41" s="6">
        <v>3</v>
      </c>
      <c r="O41" s="80">
        <v>759.2877</v>
      </c>
      <c r="P41" s="4" t="s">
        <v>358</v>
      </c>
      <c r="Q41" s="4" t="s">
        <v>358</v>
      </c>
      <c r="R41" s="6">
        <v>5623</v>
      </c>
      <c r="S41" s="4" t="s">
        <v>358</v>
      </c>
      <c r="T41" s="4" t="s">
        <v>358</v>
      </c>
      <c r="U41" s="4" t="s">
        <v>358</v>
      </c>
      <c r="V41" s="68">
        <v>40.1042</v>
      </c>
      <c r="W41" s="68">
        <v>39.6033</v>
      </c>
      <c r="X41" s="68">
        <v>39.6728</v>
      </c>
      <c r="Y41" s="87" t="s">
        <v>358</v>
      </c>
      <c r="Z41" s="87" t="s">
        <v>358</v>
      </c>
      <c r="AA41" s="73">
        <v>3.314</v>
      </c>
      <c r="AB41" s="90" t="s">
        <v>358</v>
      </c>
      <c r="AC41" s="90" t="s">
        <v>358</v>
      </c>
      <c r="AD41" s="80">
        <v>1.592</v>
      </c>
      <c r="AE41" s="90" t="s">
        <v>358</v>
      </c>
      <c r="AF41" s="90" t="s">
        <v>358</v>
      </c>
      <c r="AG41" s="80">
        <v>0.236</v>
      </c>
      <c r="AH41" s="4" t="s">
        <v>358</v>
      </c>
      <c r="AI41" s="4" t="s">
        <v>358</v>
      </c>
      <c r="AJ41" s="6">
        <v>1</v>
      </c>
      <c r="AK41" s="87" t="s">
        <v>358</v>
      </c>
      <c r="AL41" s="87" t="s">
        <v>358</v>
      </c>
      <c r="AM41" s="73">
        <v>0.946</v>
      </c>
      <c r="AN41" s="6" t="s">
        <v>359</v>
      </c>
      <c r="AO41" s="6" t="s">
        <v>361</v>
      </c>
      <c r="AP41" s="6" t="s">
        <v>360</v>
      </c>
    </row>
    <row r="42" spans="1:42" s="34" customFormat="1" ht="16.5" customHeight="1">
      <c r="A42" s="6">
        <v>30</v>
      </c>
      <c r="B42" s="4" t="s">
        <v>405</v>
      </c>
      <c r="C42" s="4" t="s">
        <v>406</v>
      </c>
      <c r="D42" s="4" t="s">
        <v>407</v>
      </c>
      <c r="E42" s="6" t="s">
        <v>315</v>
      </c>
      <c r="F42" s="4" t="s">
        <v>408</v>
      </c>
      <c r="G42" s="6" t="s">
        <v>409</v>
      </c>
      <c r="H42" s="4" t="s">
        <v>410</v>
      </c>
      <c r="I42" s="6" t="s">
        <v>411</v>
      </c>
      <c r="J42" s="4" t="s">
        <v>77</v>
      </c>
      <c r="K42" s="4" t="s">
        <v>414</v>
      </c>
      <c r="L42" s="4" t="s">
        <v>358</v>
      </c>
      <c r="M42" s="4" t="s">
        <v>450</v>
      </c>
      <c r="N42" s="6">
        <v>3</v>
      </c>
      <c r="O42" s="80">
        <v>764.6193</v>
      </c>
      <c r="P42" s="6">
        <v>5430</v>
      </c>
      <c r="Q42" s="4" t="s">
        <v>358</v>
      </c>
      <c r="R42" s="4" t="s">
        <v>358</v>
      </c>
      <c r="S42" s="6">
        <v>5403</v>
      </c>
      <c r="T42" s="4" t="s">
        <v>358</v>
      </c>
      <c r="U42" s="4" t="s">
        <v>358</v>
      </c>
      <c r="V42" s="68">
        <v>37.428</v>
      </c>
      <c r="W42" s="68">
        <v>36.9863</v>
      </c>
      <c r="X42" s="68">
        <v>36.979</v>
      </c>
      <c r="Y42" s="73">
        <v>2.852</v>
      </c>
      <c r="Z42" s="87" t="s">
        <v>358</v>
      </c>
      <c r="AA42" s="87" t="s">
        <v>358</v>
      </c>
      <c r="AB42" s="80">
        <v>1.3193</v>
      </c>
      <c r="AC42" s="90" t="s">
        <v>358</v>
      </c>
      <c r="AD42" s="90" t="s">
        <v>358</v>
      </c>
      <c r="AE42" s="80">
        <v>0.297</v>
      </c>
      <c r="AF42" s="90" t="s">
        <v>358</v>
      </c>
      <c r="AG42" s="90" t="s">
        <v>358</v>
      </c>
      <c r="AH42" s="6">
        <v>1</v>
      </c>
      <c r="AI42" s="4" t="s">
        <v>358</v>
      </c>
      <c r="AJ42" s="4" t="s">
        <v>358</v>
      </c>
      <c r="AK42" s="73">
        <v>0.96</v>
      </c>
      <c r="AL42" s="87" t="s">
        <v>358</v>
      </c>
      <c r="AM42" s="87" t="s">
        <v>358</v>
      </c>
      <c r="AN42" s="6" t="s">
        <v>359</v>
      </c>
      <c r="AO42" s="6" t="s">
        <v>361</v>
      </c>
      <c r="AP42" s="6" t="s">
        <v>360</v>
      </c>
    </row>
    <row r="43" spans="1:42" s="34" customFormat="1" ht="16.5" customHeight="1">
      <c r="A43" s="6">
        <v>31</v>
      </c>
      <c r="B43" s="4" t="s">
        <v>405</v>
      </c>
      <c r="C43" s="4" t="s">
        <v>406</v>
      </c>
      <c r="D43" s="4" t="s">
        <v>407</v>
      </c>
      <c r="E43" s="6" t="s">
        <v>315</v>
      </c>
      <c r="F43" s="4" t="s">
        <v>408</v>
      </c>
      <c r="G43" s="6" t="s">
        <v>409</v>
      </c>
      <c r="H43" s="4" t="s">
        <v>410</v>
      </c>
      <c r="I43" s="6" t="s">
        <v>411</v>
      </c>
      <c r="J43" s="4" t="s">
        <v>77</v>
      </c>
      <c r="K43" s="4" t="s">
        <v>414</v>
      </c>
      <c r="L43" s="4" t="s">
        <v>358</v>
      </c>
      <c r="M43" s="4" t="s">
        <v>451</v>
      </c>
      <c r="N43" s="6">
        <v>4</v>
      </c>
      <c r="O43" s="80">
        <v>933.6208</v>
      </c>
      <c r="P43" s="6">
        <v>6664</v>
      </c>
      <c r="Q43" s="4" t="s">
        <v>358</v>
      </c>
      <c r="R43" s="6">
        <v>6491</v>
      </c>
      <c r="S43" s="6">
        <v>6627</v>
      </c>
      <c r="T43" s="4" t="s">
        <v>358</v>
      </c>
      <c r="U43" s="4" t="s">
        <v>358</v>
      </c>
      <c r="V43" s="68">
        <v>44.5495</v>
      </c>
      <c r="W43" s="68">
        <v>44.5607</v>
      </c>
      <c r="X43" s="68">
        <v>44.0518</v>
      </c>
      <c r="Y43" s="73">
        <v>3.436</v>
      </c>
      <c r="Z43" s="87" t="s">
        <v>358</v>
      </c>
      <c r="AA43" s="73">
        <v>3.2560000000000002</v>
      </c>
      <c r="AB43" s="80">
        <v>2.197</v>
      </c>
      <c r="AC43" s="90" t="s">
        <v>358</v>
      </c>
      <c r="AD43" s="80">
        <v>2.1833</v>
      </c>
      <c r="AE43" s="80">
        <v>0.266</v>
      </c>
      <c r="AF43" s="90" t="s">
        <v>358</v>
      </c>
      <c r="AG43" s="80">
        <v>0.271</v>
      </c>
      <c r="AH43" s="6">
        <v>2</v>
      </c>
      <c r="AI43" s="4" t="s">
        <v>358</v>
      </c>
      <c r="AJ43" s="6">
        <v>9</v>
      </c>
      <c r="AK43" s="73">
        <v>1</v>
      </c>
      <c r="AL43" s="87" t="s">
        <v>358</v>
      </c>
      <c r="AM43" s="73">
        <v>0.764</v>
      </c>
      <c r="AN43" s="6" t="s">
        <v>359</v>
      </c>
      <c r="AO43" s="6" t="s">
        <v>361</v>
      </c>
      <c r="AP43" s="6" t="s">
        <v>360</v>
      </c>
    </row>
    <row r="44" spans="1:42" s="34" customFormat="1" ht="16.5" customHeight="1">
      <c r="A44" s="6">
        <v>32</v>
      </c>
      <c r="B44" s="4" t="s">
        <v>405</v>
      </c>
      <c r="C44" s="4" t="s">
        <v>406</v>
      </c>
      <c r="D44" s="4" t="s">
        <v>407</v>
      </c>
      <c r="E44" s="6" t="s">
        <v>315</v>
      </c>
      <c r="F44" s="4" t="s">
        <v>408</v>
      </c>
      <c r="G44" s="6" t="s">
        <v>409</v>
      </c>
      <c r="H44" s="4" t="s">
        <v>410</v>
      </c>
      <c r="I44" s="6" t="s">
        <v>411</v>
      </c>
      <c r="J44" s="4" t="s">
        <v>77</v>
      </c>
      <c r="K44" s="4" t="s">
        <v>414</v>
      </c>
      <c r="L44" s="4" t="s">
        <v>358</v>
      </c>
      <c r="M44" s="4" t="s">
        <v>451</v>
      </c>
      <c r="N44" s="6">
        <v>4</v>
      </c>
      <c r="O44" s="80">
        <v>933.6208</v>
      </c>
      <c r="P44" s="6">
        <v>6569</v>
      </c>
      <c r="Q44" s="4" t="s">
        <v>358</v>
      </c>
      <c r="R44" s="4" t="s">
        <v>358</v>
      </c>
      <c r="S44" s="4" t="s">
        <v>358</v>
      </c>
      <c r="T44" s="4" t="s">
        <v>358</v>
      </c>
      <c r="U44" s="4" t="s">
        <v>358</v>
      </c>
      <c r="V44" s="68">
        <v>44.5495</v>
      </c>
      <c r="W44" s="68">
        <v>44.5607</v>
      </c>
      <c r="X44" s="68">
        <v>44.0518</v>
      </c>
      <c r="Y44" s="73">
        <v>3.87</v>
      </c>
      <c r="Z44" s="87" t="s">
        <v>358</v>
      </c>
      <c r="AA44" s="87" t="s">
        <v>358</v>
      </c>
      <c r="AB44" s="80">
        <v>2.1222</v>
      </c>
      <c r="AC44" s="90" t="s">
        <v>358</v>
      </c>
      <c r="AD44" s="90" t="s">
        <v>358</v>
      </c>
      <c r="AE44" s="80">
        <v>0.219</v>
      </c>
      <c r="AF44" s="90" t="s">
        <v>358</v>
      </c>
      <c r="AG44" s="90" t="s">
        <v>358</v>
      </c>
      <c r="AH44" s="6">
        <v>22</v>
      </c>
      <c r="AI44" s="4" t="s">
        <v>358</v>
      </c>
      <c r="AJ44" s="4" t="s">
        <v>358</v>
      </c>
      <c r="AK44" s="73">
        <v>0.485</v>
      </c>
      <c r="AL44" s="87" t="s">
        <v>358</v>
      </c>
      <c r="AM44" s="87" t="s">
        <v>358</v>
      </c>
      <c r="AN44" s="6" t="s">
        <v>359</v>
      </c>
      <c r="AO44" s="6" t="s">
        <v>361</v>
      </c>
      <c r="AP44" s="6" t="s">
        <v>360</v>
      </c>
    </row>
    <row r="45" spans="1:42" s="34" customFormat="1" ht="16.5" customHeight="1">
      <c r="A45" s="5">
        <v>33</v>
      </c>
      <c r="B45" s="3" t="s">
        <v>405</v>
      </c>
      <c r="C45" s="3" t="s">
        <v>406</v>
      </c>
      <c r="D45" s="3" t="s">
        <v>407</v>
      </c>
      <c r="E45" s="5" t="s">
        <v>274</v>
      </c>
      <c r="F45" s="3" t="s">
        <v>408</v>
      </c>
      <c r="G45" s="5" t="s">
        <v>409</v>
      </c>
      <c r="H45" s="3" t="s">
        <v>410</v>
      </c>
      <c r="I45" s="5" t="s">
        <v>411</v>
      </c>
      <c r="J45" s="3" t="s">
        <v>71</v>
      </c>
      <c r="K45" s="3" t="s">
        <v>414</v>
      </c>
      <c r="L45" s="3" t="s">
        <v>358</v>
      </c>
      <c r="M45" s="3" t="s">
        <v>452</v>
      </c>
      <c r="N45" s="5">
        <v>5</v>
      </c>
      <c r="O45" s="79">
        <v>897.76</v>
      </c>
      <c r="P45" s="5">
        <v>9522</v>
      </c>
      <c r="Q45" s="3" t="s">
        <v>358</v>
      </c>
      <c r="R45" s="3" t="s">
        <v>358</v>
      </c>
      <c r="S45" s="5">
        <v>9574</v>
      </c>
      <c r="T45" s="3" t="s">
        <v>358</v>
      </c>
      <c r="U45" s="3" t="s">
        <v>358</v>
      </c>
      <c r="V45" s="84" t="s">
        <v>358</v>
      </c>
      <c r="W45" s="84" t="s">
        <v>358</v>
      </c>
      <c r="X45" s="84" t="s">
        <v>358</v>
      </c>
      <c r="Y45" s="72">
        <v>2.659</v>
      </c>
      <c r="Z45" s="86" t="s">
        <v>358</v>
      </c>
      <c r="AA45" s="86" t="s">
        <v>358</v>
      </c>
      <c r="AB45" s="79">
        <v>2.4849</v>
      </c>
      <c r="AC45" s="89" t="s">
        <v>358</v>
      </c>
      <c r="AD45" s="89" t="s">
        <v>358</v>
      </c>
      <c r="AE45" s="79">
        <v>0.125</v>
      </c>
      <c r="AF45" s="89" t="s">
        <v>358</v>
      </c>
      <c r="AG45" s="89" t="s">
        <v>358</v>
      </c>
      <c r="AH45" s="5">
        <v>59</v>
      </c>
      <c r="AI45" s="3" t="s">
        <v>358</v>
      </c>
      <c r="AJ45" s="3" t="s">
        <v>358</v>
      </c>
      <c r="AK45" s="72">
        <v>0.973</v>
      </c>
      <c r="AL45" s="86" t="s">
        <v>358</v>
      </c>
      <c r="AM45" s="86" t="s">
        <v>358</v>
      </c>
      <c r="AN45" s="5" t="s">
        <v>359</v>
      </c>
      <c r="AO45" s="5" t="s">
        <v>361</v>
      </c>
      <c r="AP45" s="5" t="s">
        <v>360</v>
      </c>
    </row>
    <row r="46" spans="1:42" s="34" customFormat="1" ht="16.5" customHeight="1">
      <c r="A46" s="6">
        <v>34</v>
      </c>
      <c r="B46" s="4" t="s">
        <v>405</v>
      </c>
      <c r="C46" s="4" t="s">
        <v>406</v>
      </c>
      <c r="D46" s="4" t="s">
        <v>407</v>
      </c>
      <c r="E46" s="6" t="s">
        <v>137</v>
      </c>
      <c r="F46" s="4" t="s">
        <v>408</v>
      </c>
      <c r="G46" s="6" t="s">
        <v>409</v>
      </c>
      <c r="H46" s="4" t="s">
        <v>410</v>
      </c>
      <c r="I46" s="6" t="s">
        <v>411</v>
      </c>
      <c r="J46" s="4" t="s">
        <v>72</v>
      </c>
      <c r="K46" s="4" t="s">
        <v>358</v>
      </c>
      <c r="L46" s="4" t="s">
        <v>358</v>
      </c>
      <c r="M46" s="4" t="s">
        <v>454</v>
      </c>
      <c r="N46" s="6">
        <v>5</v>
      </c>
      <c r="O46" s="80">
        <v>878.5678</v>
      </c>
      <c r="P46" s="4" t="s">
        <v>358</v>
      </c>
      <c r="Q46" s="4" t="s">
        <v>358</v>
      </c>
      <c r="R46" s="6">
        <v>9646</v>
      </c>
      <c r="S46" s="4" t="s">
        <v>358</v>
      </c>
      <c r="T46" s="4" t="s">
        <v>358</v>
      </c>
      <c r="U46" s="6">
        <v>9741</v>
      </c>
      <c r="V46" s="83" t="s">
        <v>358</v>
      </c>
      <c r="W46" s="83" t="s">
        <v>358</v>
      </c>
      <c r="X46" s="83" t="s">
        <v>358</v>
      </c>
      <c r="Y46" s="87" t="s">
        <v>358</v>
      </c>
      <c r="Z46" s="87" t="s">
        <v>358</v>
      </c>
      <c r="AA46" s="73">
        <v>2.741</v>
      </c>
      <c r="AB46" s="90" t="s">
        <v>358</v>
      </c>
      <c r="AC46" s="90" t="s">
        <v>358</v>
      </c>
      <c r="AD46" s="80">
        <v>2.8455</v>
      </c>
      <c r="AE46" s="90" t="s">
        <v>358</v>
      </c>
      <c r="AF46" s="90" t="s">
        <v>358</v>
      </c>
      <c r="AG46" s="80">
        <v>0.02</v>
      </c>
      <c r="AH46" s="4" t="s">
        <v>358</v>
      </c>
      <c r="AI46" s="4" t="s">
        <v>358</v>
      </c>
      <c r="AJ46" s="6">
        <v>2</v>
      </c>
      <c r="AK46" s="87" t="s">
        <v>358</v>
      </c>
      <c r="AL46" s="87" t="s">
        <v>358</v>
      </c>
      <c r="AM46" s="73">
        <v>0.991</v>
      </c>
      <c r="AN46" s="6" t="s">
        <v>359</v>
      </c>
      <c r="AO46" s="6" t="s">
        <v>361</v>
      </c>
      <c r="AP46" s="6" t="s">
        <v>360</v>
      </c>
    </row>
    <row r="47" spans="1:42" ht="16.5" customHeight="1">
      <c r="A47" s="2" t="s">
        <v>455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78"/>
      <c r="P47" s="1"/>
      <c r="Q47" s="1"/>
      <c r="R47" s="1"/>
      <c r="S47" s="1"/>
      <c r="T47" s="1"/>
      <c r="U47" s="1"/>
      <c r="V47" s="66"/>
      <c r="W47" s="66"/>
      <c r="X47" s="66"/>
      <c r="Y47" s="71"/>
      <c r="Z47" s="71"/>
      <c r="AA47" s="71"/>
      <c r="AB47" s="78"/>
      <c r="AC47" s="78"/>
      <c r="AD47" s="78"/>
      <c r="AE47" s="78"/>
      <c r="AF47" s="78"/>
      <c r="AG47" s="78"/>
      <c r="AH47" s="1"/>
      <c r="AI47" s="1"/>
      <c r="AJ47" s="1"/>
      <c r="AK47" s="71"/>
      <c r="AL47" s="71"/>
      <c r="AM47" s="71"/>
      <c r="AN47" s="1"/>
      <c r="AO47" s="1"/>
      <c r="AP47" s="1"/>
    </row>
    <row r="48" spans="1:42" s="34" customFormat="1" ht="16.5" customHeight="1">
      <c r="A48" s="5">
        <v>35</v>
      </c>
      <c r="B48" s="3" t="s">
        <v>455</v>
      </c>
      <c r="C48" s="7" t="s">
        <v>456</v>
      </c>
      <c r="D48" s="3" t="s">
        <v>457</v>
      </c>
      <c r="E48" s="9" t="s">
        <v>288</v>
      </c>
      <c r="F48" s="3" t="s">
        <v>458</v>
      </c>
      <c r="G48" s="5" t="s">
        <v>459</v>
      </c>
      <c r="H48" s="3" t="s">
        <v>460</v>
      </c>
      <c r="I48" s="5" t="s">
        <v>449</v>
      </c>
      <c r="J48" s="3" t="s">
        <v>65</v>
      </c>
      <c r="K48" s="3" t="s">
        <v>461</v>
      </c>
      <c r="L48" s="3" t="s">
        <v>462</v>
      </c>
      <c r="M48" s="3" t="s">
        <v>463</v>
      </c>
      <c r="N48" s="5">
        <v>2</v>
      </c>
      <c r="O48" s="79">
        <v>516.7235</v>
      </c>
      <c r="P48" s="5">
        <v>4377</v>
      </c>
      <c r="Q48" s="5">
        <v>4312</v>
      </c>
      <c r="R48" s="5">
        <v>4220</v>
      </c>
      <c r="S48" s="5">
        <v>4376</v>
      </c>
      <c r="T48" s="5">
        <v>4300</v>
      </c>
      <c r="U48" s="5">
        <v>4197</v>
      </c>
      <c r="V48" s="67">
        <v>31.4942</v>
      </c>
      <c r="W48" s="67">
        <v>31.0375</v>
      </c>
      <c r="X48" s="67">
        <v>31.1123</v>
      </c>
      <c r="Y48" s="72">
        <v>2.3529999999999998</v>
      </c>
      <c r="Z48" s="72">
        <v>2.589</v>
      </c>
      <c r="AA48" s="72">
        <v>2.354</v>
      </c>
      <c r="AB48" s="79">
        <v>0.2176</v>
      </c>
      <c r="AC48" s="79">
        <v>1.0487</v>
      </c>
      <c r="AD48" s="79">
        <v>1.2646</v>
      </c>
      <c r="AE48" s="79">
        <v>0.106</v>
      </c>
      <c r="AF48" s="79">
        <v>0.191</v>
      </c>
      <c r="AG48" s="79">
        <v>0.177</v>
      </c>
      <c r="AH48" s="5">
        <v>1</v>
      </c>
      <c r="AI48" s="5">
        <v>2</v>
      </c>
      <c r="AJ48" s="5">
        <v>1</v>
      </c>
      <c r="AK48" s="72">
        <v>0.998</v>
      </c>
      <c r="AL48" s="72">
        <v>0.999</v>
      </c>
      <c r="AM48" s="72">
        <v>0.999</v>
      </c>
      <c r="AN48" s="5" t="s">
        <v>359</v>
      </c>
      <c r="AO48" s="5" t="s">
        <v>361</v>
      </c>
      <c r="AP48" s="5" t="s">
        <v>360</v>
      </c>
    </row>
    <row r="49" spans="1:42" s="34" customFormat="1" ht="16.5" customHeight="1">
      <c r="A49" s="5">
        <v>36</v>
      </c>
      <c r="B49" s="3" t="s">
        <v>455</v>
      </c>
      <c r="C49" s="7" t="s">
        <v>456</v>
      </c>
      <c r="D49" s="3" t="s">
        <v>457</v>
      </c>
      <c r="E49" s="9" t="s">
        <v>288</v>
      </c>
      <c r="F49" s="3" t="s">
        <v>458</v>
      </c>
      <c r="G49" s="5" t="s">
        <v>459</v>
      </c>
      <c r="H49" s="3" t="s">
        <v>460</v>
      </c>
      <c r="I49" s="5" t="s">
        <v>449</v>
      </c>
      <c r="J49" s="3" t="s">
        <v>65</v>
      </c>
      <c r="K49" s="3" t="s">
        <v>461</v>
      </c>
      <c r="L49" s="3" t="s">
        <v>462</v>
      </c>
      <c r="M49" s="3" t="s">
        <v>463</v>
      </c>
      <c r="N49" s="5">
        <v>2</v>
      </c>
      <c r="O49" s="79">
        <v>516.7235</v>
      </c>
      <c r="P49" s="5">
        <v>4338</v>
      </c>
      <c r="Q49" s="5">
        <v>4280</v>
      </c>
      <c r="R49" s="5">
        <v>4166</v>
      </c>
      <c r="S49" s="5">
        <v>4376</v>
      </c>
      <c r="T49" s="5">
        <v>4300</v>
      </c>
      <c r="U49" s="5">
        <v>4197</v>
      </c>
      <c r="V49" s="67">
        <v>31.4942</v>
      </c>
      <c r="W49" s="67">
        <v>31.0375</v>
      </c>
      <c r="X49" s="67">
        <v>31.1123</v>
      </c>
      <c r="Y49" s="72">
        <v>2.079</v>
      </c>
      <c r="Z49" s="72">
        <v>2.159</v>
      </c>
      <c r="AA49" s="72">
        <v>2.105</v>
      </c>
      <c r="AB49" s="79">
        <v>0.2176</v>
      </c>
      <c r="AC49" s="79">
        <v>1.0496</v>
      </c>
      <c r="AD49" s="79">
        <v>1.2646</v>
      </c>
      <c r="AE49" s="79">
        <v>0.142</v>
      </c>
      <c r="AF49" s="79">
        <v>0.144</v>
      </c>
      <c r="AG49" s="79">
        <v>0.173</v>
      </c>
      <c r="AH49" s="5">
        <v>5</v>
      </c>
      <c r="AI49" s="5">
        <v>1</v>
      </c>
      <c r="AJ49" s="5">
        <v>1</v>
      </c>
      <c r="AK49" s="72">
        <v>0.996</v>
      </c>
      <c r="AL49" s="72">
        <v>0.999</v>
      </c>
      <c r="AM49" s="72">
        <v>0.999</v>
      </c>
      <c r="AN49" s="5" t="s">
        <v>359</v>
      </c>
      <c r="AO49" s="5" t="s">
        <v>361</v>
      </c>
      <c r="AP49" s="5" t="s">
        <v>360</v>
      </c>
    </row>
    <row r="50" spans="1:42" s="34" customFormat="1" ht="16.5" customHeight="1">
      <c r="A50" s="5">
        <v>37</v>
      </c>
      <c r="B50" s="3" t="s">
        <v>455</v>
      </c>
      <c r="C50" s="7" t="s">
        <v>456</v>
      </c>
      <c r="D50" s="3" t="s">
        <v>457</v>
      </c>
      <c r="E50" s="9" t="s">
        <v>288</v>
      </c>
      <c r="F50" s="3" t="s">
        <v>458</v>
      </c>
      <c r="G50" s="5" t="s">
        <v>459</v>
      </c>
      <c r="H50" s="3" t="s">
        <v>460</v>
      </c>
      <c r="I50" s="5" t="s">
        <v>449</v>
      </c>
      <c r="J50" s="3" t="s">
        <v>65</v>
      </c>
      <c r="K50" s="3" t="s">
        <v>461</v>
      </c>
      <c r="L50" s="3" t="s">
        <v>462</v>
      </c>
      <c r="M50" s="3" t="s">
        <v>463</v>
      </c>
      <c r="N50" s="5">
        <v>2</v>
      </c>
      <c r="O50" s="79">
        <v>516.7235</v>
      </c>
      <c r="P50" s="3" t="s">
        <v>358</v>
      </c>
      <c r="Q50" s="5">
        <v>4415</v>
      </c>
      <c r="R50" s="3" t="s">
        <v>358</v>
      </c>
      <c r="S50" s="3" t="s">
        <v>358</v>
      </c>
      <c r="T50" s="5">
        <v>4300</v>
      </c>
      <c r="U50" s="3" t="s">
        <v>358</v>
      </c>
      <c r="V50" s="67">
        <v>31.4942</v>
      </c>
      <c r="W50" s="67">
        <v>31.0375</v>
      </c>
      <c r="X50" s="67">
        <v>31.1123</v>
      </c>
      <c r="Y50" s="86" t="s">
        <v>358</v>
      </c>
      <c r="Z50" s="72">
        <v>1.7269999999999999</v>
      </c>
      <c r="AA50" s="86" t="s">
        <v>358</v>
      </c>
      <c r="AB50" s="89" t="s">
        <v>358</v>
      </c>
      <c r="AC50" s="79">
        <v>1.1852</v>
      </c>
      <c r="AD50" s="89" t="s">
        <v>358</v>
      </c>
      <c r="AE50" s="89" t="s">
        <v>358</v>
      </c>
      <c r="AF50" s="79">
        <v>0.013</v>
      </c>
      <c r="AG50" s="89" t="s">
        <v>358</v>
      </c>
      <c r="AH50" s="3" t="s">
        <v>358</v>
      </c>
      <c r="AI50" s="5">
        <v>7</v>
      </c>
      <c r="AJ50" s="3" t="s">
        <v>358</v>
      </c>
      <c r="AK50" s="86" t="s">
        <v>358</v>
      </c>
      <c r="AL50" s="72">
        <v>0.978</v>
      </c>
      <c r="AM50" s="86" t="s">
        <v>358</v>
      </c>
      <c r="AN50" s="5" t="s">
        <v>359</v>
      </c>
      <c r="AO50" s="5" t="s">
        <v>361</v>
      </c>
      <c r="AP50" s="5" t="s">
        <v>360</v>
      </c>
    </row>
    <row r="51" spans="1:42" s="34" customFormat="1" ht="16.5" customHeight="1">
      <c r="A51" s="5">
        <v>38</v>
      </c>
      <c r="B51" s="3" t="s">
        <v>455</v>
      </c>
      <c r="C51" s="7" t="s">
        <v>456</v>
      </c>
      <c r="D51" s="3" t="s">
        <v>457</v>
      </c>
      <c r="E51" s="9" t="s">
        <v>288</v>
      </c>
      <c r="F51" s="3" t="s">
        <v>458</v>
      </c>
      <c r="G51" s="5" t="s">
        <v>459</v>
      </c>
      <c r="H51" s="3" t="s">
        <v>460</v>
      </c>
      <c r="I51" s="5" t="s">
        <v>449</v>
      </c>
      <c r="J51" s="3" t="s">
        <v>65</v>
      </c>
      <c r="K51" s="3" t="s">
        <v>461</v>
      </c>
      <c r="L51" s="3" t="s">
        <v>462</v>
      </c>
      <c r="M51" s="3" t="s">
        <v>465</v>
      </c>
      <c r="N51" s="5">
        <v>2</v>
      </c>
      <c r="O51" s="79">
        <v>637.313</v>
      </c>
      <c r="P51" s="5">
        <v>6388</v>
      </c>
      <c r="Q51" s="3" t="s">
        <v>358</v>
      </c>
      <c r="R51" s="5">
        <v>6187</v>
      </c>
      <c r="S51" s="3" t="s">
        <v>358</v>
      </c>
      <c r="T51" s="3" t="s">
        <v>358</v>
      </c>
      <c r="U51" s="3" t="s">
        <v>358</v>
      </c>
      <c r="V51" s="67">
        <v>43.4033</v>
      </c>
      <c r="W51" s="67">
        <v>43.0735</v>
      </c>
      <c r="X51" s="67">
        <v>42.7242</v>
      </c>
      <c r="Y51" s="72">
        <v>2.177</v>
      </c>
      <c r="Z51" s="86" t="s">
        <v>358</v>
      </c>
      <c r="AA51" s="72">
        <v>2.007</v>
      </c>
      <c r="AB51" s="79">
        <v>1.0401</v>
      </c>
      <c r="AC51" s="89" t="s">
        <v>358</v>
      </c>
      <c r="AD51" s="79">
        <v>1.0314</v>
      </c>
      <c r="AE51" s="79">
        <v>0.018</v>
      </c>
      <c r="AF51" s="89" t="s">
        <v>358</v>
      </c>
      <c r="AG51" s="79">
        <v>0.084</v>
      </c>
      <c r="AH51" s="5">
        <v>9</v>
      </c>
      <c r="AI51" s="3" t="s">
        <v>358</v>
      </c>
      <c r="AJ51" s="5">
        <v>126</v>
      </c>
      <c r="AK51" s="72">
        <v>0.811</v>
      </c>
      <c r="AL51" s="86" t="s">
        <v>358</v>
      </c>
      <c r="AM51" s="72">
        <v>0.74</v>
      </c>
      <c r="AN51" s="5" t="s">
        <v>359</v>
      </c>
      <c r="AO51" s="5" t="s">
        <v>361</v>
      </c>
      <c r="AP51" s="5" t="s">
        <v>360</v>
      </c>
    </row>
    <row r="52" spans="1:42" s="34" customFormat="1" ht="16.5" customHeight="1">
      <c r="A52" s="5">
        <v>39</v>
      </c>
      <c r="B52" s="3" t="s">
        <v>455</v>
      </c>
      <c r="C52" s="7" t="s">
        <v>456</v>
      </c>
      <c r="D52" s="3" t="s">
        <v>457</v>
      </c>
      <c r="E52" s="9" t="s">
        <v>288</v>
      </c>
      <c r="F52" s="3" t="s">
        <v>458</v>
      </c>
      <c r="G52" s="5" t="s">
        <v>459</v>
      </c>
      <c r="H52" s="3" t="s">
        <v>460</v>
      </c>
      <c r="I52" s="5" t="s">
        <v>449</v>
      </c>
      <c r="J52" s="3" t="s">
        <v>65</v>
      </c>
      <c r="K52" s="3" t="s">
        <v>461</v>
      </c>
      <c r="L52" s="3" t="s">
        <v>462</v>
      </c>
      <c r="M52" s="3" t="s">
        <v>465</v>
      </c>
      <c r="N52" s="5">
        <v>3</v>
      </c>
      <c r="O52" s="79">
        <v>425.2111</v>
      </c>
      <c r="P52" s="3" t="s">
        <v>358</v>
      </c>
      <c r="Q52" s="5">
        <v>6482</v>
      </c>
      <c r="R52" s="5">
        <v>6217</v>
      </c>
      <c r="S52" s="3" t="s">
        <v>358</v>
      </c>
      <c r="T52" s="5">
        <v>6457</v>
      </c>
      <c r="U52" s="5">
        <v>6237</v>
      </c>
      <c r="V52" s="67">
        <v>43.3382</v>
      </c>
      <c r="W52" s="67">
        <v>43.0735</v>
      </c>
      <c r="X52" s="67">
        <v>42.7848</v>
      </c>
      <c r="Y52" s="86" t="s">
        <v>358</v>
      </c>
      <c r="Z52" s="72">
        <v>2.49</v>
      </c>
      <c r="AA52" s="72">
        <v>2.839</v>
      </c>
      <c r="AB52" s="89" t="s">
        <v>358</v>
      </c>
      <c r="AC52" s="79">
        <v>0.525</v>
      </c>
      <c r="AD52" s="79">
        <v>0.7111</v>
      </c>
      <c r="AE52" s="89" t="s">
        <v>358</v>
      </c>
      <c r="AF52" s="79">
        <v>0.224</v>
      </c>
      <c r="AG52" s="79">
        <v>0.149</v>
      </c>
      <c r="AH52" s="3" t="s">
        <v>358</v>
      </c>
      <c r="AI52" s="5">
        <v>1</v>
      </c>
      <c r="AJ52" s="5">
        <v>2</v>
      </c>
      <c r="AK52" s="86" t="s">
        <v>358</v>
      </c>
      <c r="AL52" s="72">
        <v>0.995</v>
      </c>
      <c r="AM52" s="72">
        <v>0.99</v>
      </c>
      <c r="AN52" s="5" t="s">
        <v>359</v>
      </c>
      <c r="AO52" s="5" t="s">
        <v>361</v>
      </c>
      <c r="AP52" s="5" t="s">
        <v>360</v>
      </c>
    </row>
    <row r="53" spans="1:42" s="34" customFormat="1" ht="16.5" customHeight="1">
      <c r="A53" s="5">
        <v>40</v>
      </c>
      <c r="B53" s="3" t="s">
        <v>455</v>
      </c>
      <c r="C53" s="7" t="s">
        <v>456</v>
      </c>
      <c r="D53" s="3" t="s">
        <v>457</v>
      </c>
      <c r="E53" s="9" t="s">
        <v>288</v>
      </c>
      <c r="F53" s="3" t="s">
        <v>458</v>
      </c>
      <c r="G53" s="5" t="s">
        <v>459</v>
      </c>
      <c r="H53" s="3" t="s">
        <v>460</v>
      </c>
      <c r="I53" s="5" t="s">
        <v>449</v>
      </c>
      <c r="J53" s="3" t="s">
        <v>65</v>
      </c>
      <c r="K53" s="3" t="s">
        <v>461</v>
      </c>
      <c r="L53" s="3" t="s">
        <v>462</v>
      </c>
      <c r="M53" s="3" t="s">
        <v>465</v>
      </c>
      <c r="N53" s="5">
        <v>3</v>
      </c>
      <c r="O53" s="79">
        <v>425.2111</v>
      </c>
      <c r="P53" s="3" t="s">
        <v>358</v>
      </c>
      <c r="Q53" s="3" t="s">
        <v>358</v>
      </c>
      <c r="R53" s="5">
        <v>6201</v>
      </c>
      <c r="S53" s="3" t="s">
        <v>358</v>
      </c>
      <c r="T53" s="3" t="s">
        <v>358</v>
      </c>
      <c r="U53" s="5">
        <v>6237</v>
      </c>
      <c r="V53" s="67">
        <v>43.3382</v>
      </c>
      <c r="W53" s="67">
        <v>43.0735</v>
      </c>
      <c r="X53" s="67">
        <v>42.7848</v>
      </c>
      <c r="Y53" s="86" t="s">
        <v>358</v>
      </c>
      <c r="Z53" s="86" t="s">
        <v>358</v>
      </c>
      <c r="AA53" s="72">
        <v>2.652</v>
      </c>
      <c r="AB53" s="89" t="s">
        <v>358</v>
      </c>
      <c r="AC53" s="89" t="s">
        <v>358</v>
      </c>
      <c r="AD53" s="79">
        <v>0.7111</v>
      </c>
      <c r="AE53" s="89" t="s">
        <v>358</v>
      </c>
      <c r="AF53" s="89" t="s">
        <v>358</v>
      </c>
      <c r="AG53" s="79">
        <v>0.103</v>
      </c>
      <c r="AH53" s="3" t="s">
        <v>358</v>
      </c>
      <c r="AI53" s="3" t="s">
        <v>358</v>
      </c>
      <c r="AJ53" s="5">
        <v>2</v>
      </c>
      <c r="AK53" s="86" t="s">
        <v>358</v>
      </c>
      <c r="AL53" s="86" t="s">
        <v>358</v>
      </c>
      <c r="AM53" s="72">
        <v>0.976</v>
      </c>
      <c r="AN53" s="5" t="s">
        <v>359</v>
      </c>
      <c r="AO53" s="5" t="s">
        <v>361</v>
      </c>
      <c r="AP53" s="5" t="s">
        <v>360</v>
      </c>
    </row>
    <row r="54" spans="1:42" s="34" customFormat="1" ht="16.5" customHeight="1">
      <c r="A54" s="6">
        <v>41</v>
      </c>
      <c r="B54" s="4" t="s">
        <v>455</v>
      </c>
      <c r="C54" s="8" t="s">
        <v>467</v>
      </c>
      <c r="D54" s="4" t="s">
        <v>467</v>
      </c>
      <c r="E54" s="6" t="s">
        <v>127</v>
      </c>
      <c r="F54" s="4" t="s">
        <v>468</v>
      </c>
      <c r="G54" s="6" t="s">
        <v>469</v>
      </c>
      <c r="H54" s="4" t="s">
        <v>470</v>
      </c>
      <c r="I54" s="6" t="s">
        <v>411</v>
      </c>
      <c r="J54" s="4" t="s">
        <v>78</v>
      </c>
      <c r="K54" s="4" t="s">
        <v>358</v>
      </c>
      <c r="L54" s="4" t="s">
        <v>358</v>
      </c>
      <c r="M54" s="4" t="s">
        <v>471</v>
      </c>
      <c r="N54" s="6">
        <v>4</v>
      </c>
      <c r="O54" s="80">
        <v>680.2748</v>
      </c>
      <c r="P54" s="4" t="s">
        <v>358</v>
      </c>
      <c r="Q54" s="6">
        <v>7115</v>
      </c>
      <c r="R54" s="4" t="s">
        <v>358</v>
      </c>
      <c r="S54" s="4" t="s">
        <v>358</v>
      </c>
      <c r="T54" s="6">
        <v>7150</v>
      </c>
      <c r="U54" s="4" t="s">
        <v>358</v>
      </c>
      <c r="V54" s="68">
        <v>47.0958</v>
      </c>
      <c r="W54" s="68">
        <v>46.9537</v>
      </c>
      <c r="X54" s="68">
        <v>46.7297</v>
      </c>
      <c r="Y54" s="87" t="s">
        <v>358</v>
      </c>
      <c r="Z54" s="73">
        <v>2.711</v>
      </c>
      <c r="AA54" s="87" t="s">
        <v>358</v>
      </c>
      <c r="AB54" s="90" t="s">
        <v>358</v>
      </c>
      <c r="AC54" s="80">
        <v>2.2311</v>
      </c>
      <c r="AD54" s="90" t="s">
        <v>358</v>
      </c>
      <c r="AE54" s="90" t="s">
        <v>358</v>
      </c>
      <c r="AF54" s="80">
        <v>0.077</v>
      </c>
      <c r="AG54" s="90" t="s">
        <v>358</v>
      </c>
      <c r="AH54" s="4" t="s">
        <v>358</v>
      </c>
      <c r="AI54" s="6">
        <v>10</v>
      </c>
      <c r="AJ54" s="4" t="s">
        <v>358</v>
      </c>
      <c r="AK54" s="87" t="s">
        <v>358</v>
      </c>
      <c r="AL54" s="73">
        <v>0.968</v>
      </c>
      <c r="AM54" s="87" t="s">
        <v>358</v>
      </c>
      <c r="AN54" s="6" t="s">
        <v>359</v>
      </c>
      <c r="AO54" s="6" t="s">
        <v>361</v>
      </c>
      <c r="AP54" s="6" t="s">
        <v>360</v>
      </c>
    </row>
    <row r="55" spans="1:42" s="34" customFormat="1" ht="16.5" customHeight="1">
      <c r="A55" s="5">
        <v>42</v>
      </c>
      <c r="B55" s="3" t="s">
        <v>455</v>
      </c>
      <c r="C55" s="7" t="s">
        <v>467</v>
      </c>
      <c r="D55" s="3" t="s">
        <v>467</v>
      </c>
      <c r="E55" s="5" t="s">
        <v>302</v>
      </c>
      <c r="F55" s="3" t="s">
        <v>468</v>
      </c>
      <c r="G55" s="5" t="s">
        <v>469</v>
      </c>
      <c r="H55" s="3" t="s">
        <v>470</v>
      </c>
      <c r="I55" s="5" t="s">
        <v>411</v>
      </c>
      <c r="J55" s="3" t="s">
        <v>79</v>
      </c>
      <c r="K55" s="3" t="s">
        <v>358</v>
      </c>
      <c r="L55" s="3" t="s">
        <v>358</v>
      </c>
      <c r="M55" s="3" t="s">
        <v>472</v>
      </c>
      <c r="N55" s="5">
        <v>3</v>
      </c>
      <c r="O55" s="79">
        <v>906.6973</v>
      </c>
      <c r="P55" s="3" t="s">
        <v>358</v>
      </c>
      <c r="Q55" s="3" t="s">
        <v>358</v>
      </c>
      <c r="R55" s="5">
        <v>6909</v>
      </c>
      <c r="S55" s="3" t="s">
        <v>358</v>
      </c>
      <c r="T55" s="3" t="s">
        <v>358</v>
      </c>
      <c r="U55" s="5">
        <v>6924</v>
      </c>
      <c r="V55" s="67">
        <v>46.9003</v>
      </c>
      <c r="W55" s="67">
        <v>46.7648</v>
      </c>
      <c r="X55" s="67">
        <v>46.7297</v>
      </c>
      <c r="Y55" s="86" t="s">
        <v>358</v>
      </c>
      <c r="Z55" s="86" t="s">
        <v>358</v>
      </c>
      <c r="AA55" s="72">
        <v>5.082</v>
      </c>
      <c r="AB55" s="89" t="s">
        <v>358</v>
      </c>
      <c r="AC55" s="89" t="s">
        <v>358</v>
      </c>
      <c r="AD55" s="79">
        <v>2.3478</v>
      </c>
      <c r="AE55" s="89" t="s">
        <v>358</v>
      </c>
      <c r="AF55" s="89" t="s">
        <v>358</v>
      </c>
      <c r="AG55" s="79">
        <v>0.48</v>
      </c>
      <c r="AH55" s="3" t="s">
        <v>358</v>
      </c>
      <c r="AI55" s="3" t="s">
        <v>358</v>
      </c>
      <c r="AJ55" s="5">
        <v>1</v>
      </c>
      <c r="AK55" s="86" t="s">
        <v>358</v>
      </c>
      <c r="AL55" s="86" t="s">
        <v>358</v>
      </c>
      <c r="AM55" s="72">
        <v>1</v>
      </c>
      <c r="AN55" s="5" t="s">
        <v>359</v>
      </c>
      <c r="AO55" s="5" t="s">
        <v>361</v>
      </c>
      <c r="AP55" s="5" t="s">
        <v>360</v>
      </c>
    </row>
    <row r="56" spans="1:42" s="34" customFormat="1" ht="16.5" customHeight="1">
      <c r="A56" s="6">
        <v>43</v>
      </c>
      <c r="B56" s="4" t="s">
        <v>455</v>
      </c>
      <c r="C56" s="8" t="s">
        <v>467</v>
      </c>
      <c r="D56" s="4" t="s">
        <v>467</v>
      </c>
      <c r="E56" s="10" t="s">
        <v>293</v>
      </c>
      <c r="F56" s="4" t="s">
        <v>468</v>
      </c>
      <c r="G56" s="6" t="s">
        <v>469</v>
      </c>
      <c r="H56" s="4" t="s">
        <v>470</v>
      </c>
      <c r="I56" s="6" t="s">
        <v>411</v>
      </c>
      <c r="J56" s="4" t="s">
        <v>80</v>
      </c>
      <c r="K56" s="4" t="s">
        <v>474</v>
      </c>
      <c r="L56" s="4" t="s">
        <v>475</v>
      </c>
      <c r="M56" s="4" t="s">
        <v>476</v>
      </c>
      <c r="N56" s="6">
        <v>3</v>
      </c>
      <c r="O56" s="80">
        <v>906.6973</v>
      </c>
      <c r="P56" s="4" t="s">
        <v>358</v>
      </c>
      <c r="Q56" s="6">
        <v>7091</v>
      </c>
      <c r="R56" s="4" t="s">
        <v>358</v>
      </c>
      <c r="S56" s="4" t="s">
        <v>358</v>
      </c>
      <c r="T56" s="6">
        <v>7117</v>
      </c>
      <c r="U56" s="4" t="s">
        <v>358</v>
      </c>
      <c r="V56" s="83" t="s">
        <v>358</v>
      </c>
      <c r="W56" s="83" t="s">
        <v>358</v>
      </c>
      <c r="X56" s="83" t="s">
        <v>358</v>
      </c>
      <c r="Y56" s="87" t="s">
        <v>358</v>
      </c>
      <c r="Z56" s="73">
        <v>4.777</v>
      </c>
      <c r="AA56" s="87" t="s">
        <v>358</v>
      </c>
      <c r="AB56" s="90" t="s">
        <v>358</v>
      </c>
      <c r="AC56" s="80">
        <v>2.3658</v>
      </c>
      <c r="AD56" s="90" t="s">
        <v>358</v>
      </c>
      <c r="AE56" s="90" t="s">
        <v>358</v>
      </c>
      <c r="AF56" s="80">
        <v>0.445</v>
      </c>
      <c r="AG56" s="90" t="s">
        <v>358</v>
      </c>
      <c r="AH56" s="4" t="s">
        <v>358</v>
      </c>
      <c r="AI56" s="6">
        <v>1</v>
      </c>
      <c r="AJ56" s="4" t="s">
        <v>358</v>
      </c>
      <c r="AK56" s="87" t="s">
        <v>358</v>
      </c>
      <c r="AL56" s="73">
        <v>1</v>
      </c>
      <c r="AM56" s="87" t="s">
        <v>358</v>
      </c>
      <c r="AN56" s="6" t="s">
        <v>359</v>
      </c>
      <c r="AO56" s="6" t="s">
        <v>361</v>
      </c>
      <c r="AP56" s="6" t="s">
        <v>360</v>
      </c>
    </row>
    <row r="57" spans="1:42" s="34" customFormat="1" ht="16.5" customHeight="1">
      <c r="A57" s="6">
        <v>44</v>
      </c>
      <c r="B57" s="4" t="s">
        <v>455</v>
      </c>
      <c r="C57" s="8" t="s">
        <v>467</v>
      </c>
      <c r="D57" s="4" t="s">
        <v>467</v>
      </c>
      <c r="E57" s="10" t="s">
        <v>293</v>
      </c>
      <c r="F57" s="4" t="s">
        <v>468</v>
      </c>
      <c r="G57" s="6" t="s">
        <v>469</v>
      </c>
      <c r="H57" s="4" t="s">
        <v>470</v>
      </c>
      <c r="I57" s="6" t="s">
        <v>411</v>
      </c>
      <c r="J57" s="4" t="s">
        <v>80</v>
      </c>
      <c r="K57" s="4" t="s">
        <v>474</v>
      </c>
      <c r="L57" s="4" t="s">
        <v>475</v>
      </c>
      <c r="M57" s="4" t="s">
        <v>477</v>
      </c>
      <c r="N57" s="6">
        <v>3</v>
      </c>
      <c r="O57" s="80">
        <v>912.029</v>
      </c>
      <c r="P57" s="6">
        <v>5936</v>
      </c>
      <c r="Q57" s="6">
        <v>5874</v>
      </c>
      <c r="R57" s="6">
        <v>5693</v>
      </c>
      <c r="S57" s="6">
        <v>5890</v>
      </c>
      <c r="T57" s="6">
        <v>5878</v>
      </c>
      <c r="U57" s="6">
        <v>5720</v>
      </c>
      <c r="V57" s="68">
        <v>40.229</v>
      </c>
      <c r="W57" s="68">
        <v>39.7795</v>
      </c>
      <c r="X57" s="68">
        <v>39.7947</v>
      </c>
      <c r="Y57" s="73">
        <v>3.3810000000000002</v>
      </c>
      <c r="Z57" s="73">
        <v>4.884</v>
      </c>
      <c r="AA57" s="73">
        <v>4.042</v>
      </c>
      <c r="AB57" s="80">
        <v>1.6652</v>
      </c>
      <c r="AC57" s="80">
        <v>1.8876</v>
      </c>
      <c r="AD57" s="80">
        <v>1.6758</v>
      </c>
      <c r="AE57" s="80">
        <v>0.344</v>
      </c>
      <c r="AF57" s="80">
        <v>0.315</v>
      </c>
      <c r="AG57" s="80">
        <v>0.336</v>
      </c>
      <c r="AH57" s="6">
        <v>1</v>
      </c>
      <c r="AI57" s="6">
        <v>1</v>
      </c>
      <c r="AJ57" s="6">
        <v>1</v>
      </c>
      <c r="AK57" s="73">
        <v>0.999</v>
      </c>
      <c r="AL57" s="73">
        <v>0.999</v>
      </c>
      <c r="AM57" s="73">
        <v>0.999</v>
      </c>
      <c r="AN57" s="6" t="s">
        <v>359</v>
      </c>
      <c r="AO57" s="6" t="s">
        <v>361</v>
      </c>
      <c r="AP57" s="6" t="s">
        <v>360</v>
      </c>
    </row>
    <row r="58" spans="1:42" s="34" customFormat="1" ht="16.5" customHeight="1">
      <c r="A58" s="6">
        <v>45</v>
      </c>
      <c r="B58" s="4" t="s">
        <v>455</v>
      </c>
      <c r="C58" s="8" t="s">
        <v>467</v>
      </c>
      <c r="D58" s="4" t="s">
        <v>467</v>
      </c>
      <c r="E58" s="10" t="s">
        <v>293</v>
      </c>
      <c r="F58" s="4" t="s">
        <v>468</v>
      </c>
      <c r="G58" s="6" t="s">
        <v>469</v>
      </c>
      <c r="H58" s="4" t="s">
        <v>470</v>
      </c>
      <c r="I58" s="6" t="s">
        <v>411</v>
      </c>
      <c r="J58" s="4" t="s">
        <v>80</v>
      </c>
      <c r="K58" s="4" t="s">
        <v>474</v>
      </c>
      <c r="L58" s="4" t="s">
        <v>475</v>
      </c>
      <c r="M58" s="4" t="s">
        <v>477</v>
      </c>
      <c r="N58" s="6">
        <v>3</v>
      </c>
      <c r="O58" s="80">
        <v>912.029</v>
      </c>
      <c r="P58" s="6">
        <v>5855</v>
      </c>
      <c r="Q58" s="4" t="s">
        <v>358</v>
      </c>
      <c r="R58" s="4" t="s">
        <v>358</v>
      </c>
      <c r="S58" s="6">
        <v>5890</v>
      </c>
      <c r="T58" s="4" t="s">
        <v>358</v>
      </c>
      <c r="U58" s="4" t="s">
        <v>358</v>
      </c>
      <c r="V58" s="68">
        <v>40.229</v>
      </c>
      <c r="W58" s="68">
        <v>39.7795</v>
      </c>
      <c r="X58" s="68">
        <v>39.7947</v>
      </c>
      <c r="Y58" s="73">
        <v>2.6630000000000003</v>
      </c>
      <c r="Z58" s="87" t="s">
        <v>358</v>
      </c>
      <c r="AA58" s="87" t="s">
        <v>358</v>
      </c>
      <c r="AB58" s="80">
        <v>1.7873999999999999</v>
      </c>
      <c r="AC58" s="90" t="s">
        <v>358</v>
      </c>
      <c r="AD58" s="90" t="s">
        <v>358</v>
      </c>
      <c r="AE58" s="80">
        <v>0.259</v>
      </c>
      <c r="AF58" s="90" t="s">
        <v>358</v>
      </c>
      <c r="AG58" s="90" t="s">
        <v>358</v>
      </c>
      <c r="AH58" s="6">
        <v>5</v>
      </c>
      <c r="AI58" s="4" t="s">
        <v>358</v>
      </c>
      <c r="AJ58" s="4" t="s">
        <v>358</v>
      </c>
      <c r="AK58" s="73">
        <v>0.992</v>
      </c>
      <c r="AL58" s="87" t="s">
        <v>358</v>
      </c>
      <c r="AM58" s="87" t="s">
        <v>358</v>
      </c>
      <c r="AN58" s="6" t="s">
        <v>359</v>
      </c>
      <c r="AO58" s="6" t="s">
        <v>361</v>
      </c>
      <c r="AP58" s="6" t="s">
        <v>360</v>
      </c>
    </row>
    <row r="59" spans="1:42" s="34" customFormat="1" ht="16.5" customHeight="1">
      <c r="A59" s="5">
        <v>46</v>
      </c>
      <c r="B59" s="3" t="s">
        <v>455</v>
      </c>
      <c r="C59" s="7" t="s">
        <v>467</v>
      </c>
      <c r="D59" s="3" t="s">
        <v>467</v>
      </c>
      <c r="E59" s="5" t="s">
        <v>252</v>
      </c>
      <c r="F59" s="3" t="s">
        <v>468</v>
      </c>
      <c r="G59" s="5" t="s">
        <v>469</v>
      </c>
      <c r="H59" s="3" t="s">
        <v>470</v>
      </c>
      <c r="I59" s="5" t="s">
        <v>411</v>
      </c>
      <c r="J59" s="3" t="s">
        <v>73</v>
      </c>
      <c r="K59" s="3" t="s">
        <v>358</v>
      </c>
      <c r="L59" s="3" t="s">
        <v>358</v>
      </c>
      <c r="M59" s="3" t="s">
        <v>478</v>
      </c>
      <c r="N59" s="5">
        <v>4</v>
      </c>
      <c r="O59" s="79">
        <v>680.2748</v>
      </c>
      <c r="P59" s="3" t="s">
        <v>358</v>
      </c>
      <c r="Q59" s="3" t="s">
        <v>358</v>
      </c>
      <c r="R59" s="5">
        <v>6929</v>
      </c>
      <c r="S59" s="3" t="s">
        <v>358</v>
      </c>
      <c r="T59" s="3" t="s">
        <v>358</v>
      </c>
      <c r="U59" s="5">
        <v>6924</v>
      </c>
      <c r="V59" s="84" t="s">
        <v>358</v>
      </c>
      <c r="W59" s="84" t="s">
        <v>358</v>
      </c>
      <c r="X59" s="84" t="s">
        <v>358</v>
      </c>
      <c r="Y59" s="86" t="s">
        <v>358</v>
      </c>
      <c r="Z59" s="86" t="s">
        <v>358</v>
      </c>
      <c r="AA59" s="72">
        <v>3.481</v>
      </c>
      <c r="AB59" s="89" t="s">
        <v>358</v>
      </c>
      <c r="AC59" s="89" t="s">
        <v>358</v>
      </c>
      <c r="AD59" s="79">
        <v>1.7058</v>
      </c>
      <c r="AE59" s="89" t="s">
        <v>358</v>
      </c>
      <c r="AF59" s="89" t="s">
        <v>358</v>
      </c>
      <c r="AG59" s="79">
        <v>0.172</v>
      </c>
      <c r="AH59" s="3" t="s">
        <v>358</v>
      </c>
      <c r="AI59" s="3" t="s">
        <v>358</v>
      </c>
      <c r="AJ59" s="5">
        <v>283</v>
      </c>
      <c r="AK59" s="86" t="s">
        <v>358</v>
      </c>
      <c r="AL59" s="86" t="s">
        <v>358</v>
      </c>
      <c r="AM59" s="72">
        <v>0.955</v>
      </c>
      <c r="AN59" s="5" t="s">
        <v>359</v>
      </c>
      <c r="AO59" s="5" t="s">
        <v>361</v>
      </c>
      <c r="AP59" s="5" t="s">
        <v>360</v>
      </c>
    </row>
    <row r="60" spans="1:42" ht="16.5" customHeight="1">
      <c r="A60" s="2" t="s">
        <v>479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78"/>
      <c r="P60" s="1"/>
      <c r="Q60" s="1"/>
      <c r="R60" s="1"/>
      <c r="S60" s="1"/>
      <c r="T60" s="1"/>
      <c r="U60" s="1"/>
      <c r="V60" s="66"/>
      <c r="W60" s="66"/>
      <c r="X60" s="66"/>
      <c r="Y60" s="71"/>
      <c r="Z60" s="71"/>
      <c r="AA60" s="71"/>
      <c r="AB60" s="78"/>
      <c r="AC60" s="78"/>
      <c r="AD60" s="78"/>
      <c r="AE60" s="78"/>
      <c r="AF60" s="78"/>
      <c r="AG60" s="78"/>
      <c r="AH60" s="1"/>
      <c r="AI60" s="1"/>
      <c r="AJ60" s="1"/>
      <c r="AK60" s="71"/>
      <c r="AL60" s="71"/>
      <c r="AM60" s="71"/>
      <c r="AN60" s="1"/>
      <c r="AO60" s="1"/>
      <c r="AP60" s="1"/>
    </row>
    <row r="61" spans="1:42" s="34" customFormat="1" ht="16.5" customHeight="1">
      <c r="A61" s="6">
        <v>47</v>
      </c>
      <c r="B61" s="4" t="s">
        <v>479</v>
      </c>
      <c r="C61" s="8" t="s">
        <v>480</v>
      </c>
      <c r="D61" s="4" t="s">
        <v>481</v>
      </c>
      <c r="E61" s="10" t="s">
        <v>255</v>
      </c>
      <c r="F61" s="4" t="s">
        <v>482</v>
      </c>
      <c r="G61" s="6" t="s">
        <v>483</v>
      </c>
      <c r="H61" s="4" t="s">
        <v>484</v>
      </c>
      <c r="I61" s="6" t="s">
        <v>464</v>
      </c>
      <c r="J61" s="4" t="s">
        <v>196</v>
      </c>
      <c r="K61" s="4" t="s">
        <v>381</v>
      </c>
      <c r="L61" s="4" t="s">
        <v>358</v>
      </c>
      <c r="M61" s="4" t="s">
        <v>382</v>
      </c>
      <c r="N61" s="6">
        <v>4</v>
      </c>
      <c r="O61" s="80">
        <v>717.0543</v>
      </c>
      <c r="P61" s="6">
        <v>5876</v>
      </c>
      <c r="Q61" s="4" t="s">
        <v>358</v>
      </c>
      <c r="R61" s="4" t="s">
        <v>358</v>
      </c>
      <c r="S61" s="6">
        <v>5956</v>
      </c>
      <c r="T61" s="4" t="s">
        <v>358</v>
      </c>
      <c r="U61" s="4" t="s">
        <v>358</v>
      </c>
      <c r="V61" s="68">
        <v>40.6132</v>
      </c>
      <c r="W61" s="68">
        <v>40.1483</v>
      </c>
      <c r="X61" s="68">
        <v>40.0587</v>
      </c>
      <c r="Y61" s="73">
        <v>3.818</v>
      </c>
      <c r="Z61" s="87" t="s">
        <v>358</v>
      </c>
      <c r="AA61" s="87" t="s">
        <v>358</v>
      </c>
      <c r="AB61" s="80">
        <v>0.8017</v>
      </c>
      <c r="AC61" s="90" t="s">
        <v>358</v>
      </c>
      <c r="AD61" s="90" t="s">
        <v>358</v>
      </c>
      <c r="AE61" s="80">
        <v>0.188</v>
      </c>
      <c r="AF61" s="90" t="s">
        <v>358</v>
      </c>
      <c r="AG61" s="90" t="s">
        <v>358</v>
      </c>
      <c r="AH61" s="6">
        <v>1</v>
      </c>
      <c r="AI61" s="4" t="s">
        <v>358</v>
      </c>
      <c r="AJ61" s="4" t="s">
        <v>358</v>
      </c>
      <c r="AK61" s="73">
        <v>0.999</v>
      </c>
      <c r="AL61" s="87" t="s">
        <v>358</v>
      </c>
      <c r="AM61" s="87" t="s">
        <v>358</v>
      </c>
      <c r="AN61" s="6" t="s">
        <v>359</v>
      </c>
      <c r="AO61" s="6" t="s">
        <v>361</v>
      </c>
      <c r="AP61" s="6" t="s">
        <v>360</v>
      </c>
    </row>
    <row r="62" spans="1:42" s="34" customFormat="1" ht="16.5" customHeight="1">
      <c r="A62" s="6">
        <v>48</v>
      </c>
      <c r="B62" s="4" t="s">
        <v>479</v>
      </c>
      <c r="C62" s="8" t="s">
        <v>480</v>
      </c>
      <c r="D62" s="4" t="s">
        <v>481</v>
      </c>
      <c r="E62" s="10" t="s">
        <v>255</v>
      </c>
      <c r="F62" s="4" t="s">
        <v>482</v>
      </c>
      <c r="G62" s="6" t="s">
        <v>483</v>
      </c>
      <c r="H62" s="4" t="s">
        <v>484</v>
      </c>
      <c r="I62" s="6" t="s">
        <v>464</v>
      </c>
      <c r="J62" s="4" t="s">
        <v>196</v>
      </c>
      <c r="K62" s="4" t="s">
        <v>381</v>
      </c>
      <c r="L62" s="4" t="s">
        <v>358</v>
      </c>
      <c r="M62" s="4" t="s">
        <v>382</v>
      </c>
      <c r="N62" s="6">
        <v>4</v>
      </c>
      <c r="O62" s="80">
        <v>717.0543</v>
      </c>
      <c r="P62" s="6">
        <v>5963</v>
      </c>
      <c r="Q62" s="4" t="s">
        <v>358</v>
      </c>
      <c r="R62" s="4" t="s">
        <v>358</v>
      </c>
      <c r="S62" s="6">
        <v>5956</v>
      </c>
      <c r="T62" s="4" t="s">
        <v>358</v>
      </c>
      <c r="U62" s="4" t="s">
        <v>358</v>
      </c>
      <c r="V62" s="68">
        <v>40.6132</v>
      </c>
      <c r="W62" s="68">
        <v>40.1483</v>
      </c>
      <c r="X62" s="68">
        <v>40.0587</v>
      </c>
      <c r="Y62" s="73">
        <v>3.516</v>
      </c>
      <c r="Z62" s="87" t="s">
        <v>358</v>
      </c>
      <c r="AA62" s="87" t="s">
        <v>358</v>
      </c>
      <c r="AB62" s="80">
        <v>0.8223</v>
      </c>
      <c r="AC62" s="90" t="s">
        <v>358</v>
      </c>
      <c r="AD62" s="90" t="s">
        <v>358</v>
      </c>
      <c r="AE62" s="80">
        <v>0.273</v>
      </c>
      <c r="AF62" s="90" t="s">
        <v>358</v>
      </c>
      <c r="AG62" s="90" t="s">
        <v>358</v>
      </c>
      <c r="AH62" s="6">
        <v>1</v>
      </c>
      <c r="AI62" s="4" t="s">
        <v>358</v>
      </c>
      <c r="AJ62" s="4" t="s">
        <v>358</v>
      </c>
      <c r="AK62" s="73">
        <v>1</v>
      </c>
      <c r="AL62" s="87" t="s">
        <v>358</v>
      </c>
      <c r="AM62" s="87" t="s">
        <v>358</v>
      </c>
      <c r="AN62" s="6" t="s">
        <v>359</v>
      </c>
      <c r="AO62" s="6" t="s">
        <v>361</v>
      </c>
      <c r="AP62" s="6" t="s">
        <v>360</v>
      </c>
    </row>
    <row r="63" spans="1:42" s="34" customFormat="1" ht="16.5" customHeight="1">
      <c r="A63" s="5">
        <v>49</v>
      </c>
      <c r="B63" s="3" t="s">
        <v>479</v>
      </c>
      <c r="C63" s="7" t="s">
        <v>480</v>
      </c>
      <c r="D63" s="3" t="s">
        <v>481</v>
      </c>
      <c r="E63" s="9" t="s">
        <v>256</v>
      </c>
      <c r="F63" s="3" t="s">
        <v>482</v>
      </c>
      <c r="G63" s="5" t="s">
        <v>483</v>
      </c>
      <c r="H63" s="3" t="s">
        <v>484</v>
      </c>
      <c r="I63" s="5" t="s">
        <v>464</v>
      </c>
      <c r="J63" s="3" t="s">
        <v>197</v>
      </c>
      <c r="K63" s="3" t="s">
        <v>383</v>
      </c>
      <c r="L63" s="3" t="s">
        <v>358</v>
      </c>
      <c r="M63" s="3" t="s">
        <v>384</v>
      </c>
      <c r="N63" s="5">
        <v>4</v>
      </c>
      <c r="O63" s="79">
        <v>717.0543</v>
      </c>
      <c r="P63" s="3" t="s">
        <v>358</v>
      </c>
      <c r="Q63" s="3" t="s">
        <v>358</v>
      </c>
      <c r="R63" s="5">
        <v>5796</v>
      </c>
      <c r="S63" s="3" t="s">
        <v>358</v>
      </c>
      <c r="T63" s="3" t="s">
        <v>358</v>
      </c>
      <c r="U63" s="5">
        <v>5764</v>
      </c>
      <c r="V63" s="84" t="s">
        <v>358</v>
      </c>
      <c r="W63" s="84" t="s">
        <v>358</v>
      </c>
      <c r="X63" s="84" t="s">
        <v>358</v>
      </c>
      <c r="Y63" s="86" t="s">
        <v>358</v>
      </c>
      <c r="Z63" s="86" t="s">
        <v>358</v>
      </c>
      <c r="AA63" s="72">
        <v>3.188</v>
      </c>
      <c r="AB63" s="89" t="s">
        <v>358</v>
      </c>
      <c r="AC63" s="89" t="s">
        <v>358</v>
      </c>
      <c r="AD63" s="79">
        <v>0.5648</v>
      </c>
      <c r="AE63" s="89" t="s">
        <v>358</v>
      </c>
      <c r="AF63" s="89" t="s">
        <v>358</v>
      </c>
      <c r="AG63" s="79">
        <v>0.236</v>
      </c>
      <c r="AH63" s="3" t="s">
        <v>358</v>
      </c>
      <c r="AI63" s="3" t="s">
        <v>358</v>
      </c>
      <c r="AJ63" s="5">
        <v>2</v>
      </c>
      <c r="AK63" s="86" t="s">
        <v>358</v>
      </c>
      <c r="AL63" s="86" t="s">
        <v>358</v>
      </c>
      <c r="AM63" s="72">
        <v>0.999</v>
      </c>
      <c r="AN63" s="5" t="s">
        <v>359</v>
      </c>
      <c r="AO63" s="5" t="s">
        <v>361</v>
      </c>
      <c r="AP63" s="5" t="s">
        <v>360</v>
      </c>
    </row>
    <row r="64" spans="1:42" ht="16.5" customHeight="1">
      <c r="A64" s="2" t="s">
        <v>385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78"/>
      <c r="P64" s="1"/>
      <c r="Q64" s="1"/>
      <c r="R64" s="1"/>
      <c r="S64" s="1"/>
      <c r="T64" s="1"/>
      <c r="U64" s="1"/>
      <c r="V64" s="66"/>
      <c r="W64" s="66"/>
      <c r="X64" s="66"/>
      <c r="Y64" s="71"/>
      <c r="Z64" s="71"/>
      <c r="AA64" s="71"/>
      <c r="AB64" s="78"/>
      <c r="AC64" s="78"/>
      <c r="AD64" s="78"/>
      <c r="AE64" s="78"/>
      <c r="AF64" s="78"/>
      <c r="AG64" s="78"/>
      <c r="AH64" s="1"/>
      <c r="AI64" s="1"/>
      <c r="AJ64" s="1"/>
      <c r="AK64" s="71"/>
      <c r="AL64" s="71"/>
      <c r="AM64" s="71"/>
      <c r="AN64" s="1"/>
      <c r="AO64" s="1"/>
      <c r="AP64" s="1"/>
    </row>
    <row r="65" spans="1:42" s="34" customFormat="1" ht="16.5" customHeight="1">
      <c r="A65" s="6">
        <v>50</v>
      </c>
      <c r="B65" s="4" t="s">
        <v>385</v>
      </c>
      <c r="C65" s="4" t="s">
        <v>386</v>
      </c>
      <c r="D65" s="4" t="s">
        <v>386</v>
      </c>
      <c r="E65" s="6" t="s">
        <v>387</v>
      </c>
      <c r="F65" s="4" t="s">
        <v>388</v>
      </c>
      <c r="G65" s="6" t="s">
        <v>389</v>
      </c>
      <c r="H65" s="4" t="s">
        <v>365</v>
      </c>
      <c r="I65" s="6" t="s">
        <v>366</v>
      </c>
      <c r="J65" s="4" t="s">
        <v>198</v>
      </c>
      <c r="K65" s="4" t="s">
        <v>358</v>
      </c>
      <c r="L65" s="4" t="s">
        <v>358</v>
      </c>
      <c r="M65" s="4" t="s">
        <v>367</v>
      </c>
      <c r="N65" s="6">
        <v>4</v>
      </c>
      <c r="O65" s="80">
        <v>782.3761</v>
      </c>
      <c r="P65" s="4" t="s">
        <v>358</v>
      </c>
      <c r="Q65" s="4" t="s">
        <v>358</v>
      </c>
      <c r="R65" s="6">
        <v>9086</v>
      </c>
      <c r="S65" s="4" t="s">
        <v>358</v>
      </c>
      <c r="T65" s="4" t="s">
        <v>358</v>
      </c>
      <c r="U65" s="6">
        <v>9092</v>
      </c>
      <c r="V65" s="68">
        <v>59.7267</v>
      </c>
      <c r="W65" s="68">
        <v>59.655</v>
      </c>
      <c r="X65" s="68">
        <v>59.2735</v>
      </c>
      <c r="Y65" s="87" t="s">
        <v>358</v>
      </c>
      <c r="Z65" s="87" t="s">
        <v>358</v>
      </c>
      <c r="AA65" s="73">
        <v>3.394</v>
      </c>
      <c r="AB65" s="90" t="s">
        <v>358</v>
      </c>
      <c r="AC65" s="90" t="s">
        <v>358</v>
      </c>
      <c r="AD65" s="80">
        <v>1.9512</v>
      </c>
      <c r="AE65" s="90" t="s">
        <v>358</v>
      </c>
      <c r="AF65" s="90" t="s">
        <v>358</v>
      </c>
      <c r="AG65" s="80">
        <v>0.203</v>
      </c>
      <c r="AH65" s="4" t="s">
        <v>358</v>
      </c>
      <c r="AI65" s="4" t="s">
        <v>358</v>
      </c>
      <c r="AJ65" s="6">
        <v>2</v>
      </c>
      <c r="AK65" s="87" t="s">
        <v>358</v>
      </c>
      <c r="AL65" s="87" t="s">
        <v>358</v>
      </c>
      <c r="AM65" s="73">
        <v>1</v>
      </c>
      <c r="AN65" s="6" t="s">
        <v>359</v>
      </c>
      <c r="AO65" s="6" t="s">
        <v>361</v>
      </c>
      <c r="AP65" s="6" t="s">
        <v>360</v>
      </c>
    </row>
    <row r="66" spans="1:42" ht="16.5" customHeight="1">
      <c r="A66" s="2" t="s">
        <v>368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78"/>
      <c r="P66" s="1"/>
      <c r="Q66" s="1"/>
      <c r="R66" s="1"/>
      <c r="S66" s="1"/>
      <c r="T66" s="1"/>
      <c r="U66" s="1"/>
      <c r="V66" s="66"/>
      <c r="W66" s="66"/>
      <c r="X66" s="66"/>
      <c r="Y66" s="71"/>
      <c r="Z66" s="71"/>
      <c r="AA66" s="71"/>
      <c r="AB66" s="78"/>
      <c r="AC66" s="78"/>
      <c r="AD66" s="78"/>
      <c r="AE66" s="78"/>
      <c r="AF66" s="78"/>
      <c r="AG66" s="78"/>
      <c r="AH66" s="1"/>
      <c r="AI66" s="1"/>
      <c r="AJ66" s="1"/>
      <c r="AK66" s="71"/>
      <c r="AL66" s="71"/>
      <c r="AM66" s="71"/>
      <c r="AN66" s="1"/>
      <c r="AO66" s="1"/>
      <c r="AP66" s="1"/>
    </row>
    <row r="67" spans="1:42" s="34" customFormat="1" ht="16.5" customHeight="1">
      <c r="A67" s="5">
        <v>51</v>
      </c>
      <c r="B67" s="3" t="s">
        <v>368</v>
      </c>
      <c r="C67" s="3" t="s">
        <v>508</v>
      </c>
      <c r="D67" s="3" t="s">
        <v>508</v>
      </c>
      <c r="E67" s="5" t="s">
        <v>297</v>
      </c>
      <c r="F67" s="3" t="s">
        <v>509</v>
      </c>
      <c r="G67" s="5" t="s">
        <v>510</v>
      </c>
      <c r="H67" s="3" t="s">
        <v>511</v>
      </c>
      <c r="I67" s="5" t="s">
        <v>512</v>
      </c>
      <c r="J67" s="3" t="s">
        <v>199</v>
      </c>
      <c r="K67" s="3" t="s">
        <v>513</v>
      </c>
      <c r="L67" s="3" t="s">
        <v>514</v>
      </c>
      <c r="M67" s="3" t="s">
        <v>515</v>
      </c>
      <c r="N67" s="5">
        <v>2</v>
      </c>
      <c r="O67" s="79">
        <v>486.221</v>
      </c>
      <c r="P67" s="5">
        <v>6145</v>
      </c>
      <c r="Q67" s="5">
        <v>6120</v>
      </c>
      <c r="R67" s="5">
        <v>5900</v>
      </c>
      <c r="S67" s="5">
        <v>6110</v>
      </c>
      <c r="T67" s="5">
        <v>6129</v>
      </c>
      <c r="U67" s="3" t="s">
        <v>358</v>
      </c>
      <c r="V67" s="67">
        <v>41.5158</v>
      </c>
      <c r="W67" s="67">
        <v>41.2063</v>
      </c>
      <c r="X67" s="67">
        <v>41.0072</v>
      </c>
      <c r="Y67" s="72">
        <v>1.776</v>
      </c>
      <c r="Z67" s="72">
        <v>1.6099999999999999</v>
      </c>
      <c r="AA67" s="72">
        <v>1.437</v>
      </c>
      <c r="AB67" s="79">
        <v>0.4546</v>
      </c>
      <c r="AC67" s="79">
        <v>0.4773</v>
      </c>
      <c r="AD67" s="79">
        <v>0.5575</v>
      </c>
      <c r="AE67" s="79">
        <v>0.086</v>
      </c>
      <c r="AF67" s="79">
        <v>0.149</v>
      </c>
      <c r="AG67" s="79">
        <v>0.013</v>
      </c>
      <c r="AH67" s="5">
        <v>10</v>
      </c>
      <c r="AI67" s="5">
        <v>5</v>
      </c>
      <c r="AJ67" s="5">
        <v>22</v>
      </c>
      <c r="AK67" s="72">
        <v>0.985</v>
      </c>
      <c r="AL67" s="72">
        <v>0.989</v>
      </c>
      <c r="AM67" s="72">
        <v>0.929</v>
      </c>
      <c r="AN67" s="5" t="s">
        <v>359</v>
      </c>
      <c r="AO67" s="5" t="s">
        <v>361</v>
      </c>
      <c r="AP67" s="5" t="s">
        <v>360</v>
      </c>
    </row>
    <row r="68" spans="1:42" ht="16.5" customHeight="1">
      <c r="A68" s="2" t="s">
        <v>516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78"/>
      <c r="P68" s="1"/>
      <c r="Q68" s="1"/>
      <c r="R68" s="1"/>
      <c r="S68" s="1"/>
      <c r="T68" s="1"/>
      <c r="U68" s="1"/>
      <c r="V68" s="66"/>
      <c r="W68" s="66"/>
      <c r="X68" s="66"/>
      <c r="Y68" s="71"/>
      <c r="Z68" s="71"/>
      <c r="AA68" s="71"/>
      <c r="AB68" s="78"/>
      <c r="AC68" s="78"/>
      <c r="AD68" s="78"/>
      <c r="AE68" s="78"/>
      <c r="AF68" s="78"/>
      <c r="AG68" s="78"/>
      <c r="AH68" s="1"/>
      <c r="AI68" s="1"/>
      <c r="AJ68" s="1"/>
      <c r="AK68" s="71"/>
      <c r="AL68" s="71"/>
      <c r="AM68" s="71"/>
      <c r="AN68" s="1"/>
      <c r="AO68" s="1"/>
      <c r="AP68" s="1"/>
    </row>
    <row r="69" spans="1:42" s="34" customFormat="1" ht="16.5" customHeight="1">
      <c r="A69" s="6">
        <v>52</v>
      </c>
      <c r="B69" s="4" t="s">
        <v>516</v>
      </c>
      <c r="C69" s="8" t="s">
        <v>518</v>
      </c>
      <c r="D69" s="4" t="s">
        <v>518</v>
      </c>
      <c r="E69" s="10" t="s">
        <v>296</v>
      </c>
      <c r="F69" s="4" t="s">
        <v>519</v>
      </c>
      <c r="G69" s="6" t="s">
        <v>520</v>
      </c>
      <c r="H69" s="4" t="s">
        <v>521</v>
      </c>
      <c r="I69" s="6" t="s">
        <v>522</v>
      </c>
      <c r="J69" s="4" t="s">
        <v>74</v>
      </c>
      <c r="K69" s="4" t="s">
        <v>358</v>
      </c>
      <c r="L69" s="4" t="s">
        <v>358</v>
      </c>
      <c r="M69" s="4" t="s">
        <v>523</v>
      </c>
      <c r="N69" s="6">
        <v>3</v>
      </c>
      <c r="O69" s="80">
        <v>620.6035</v>
      </c>
      <c r="P69" s="6">
        <v>6056</v>
      </c>
      <c r="Q69" s="4" t="s">
        <v>358</v>
      </c>
      <c r="R69" s="6">
        <v>5835</v>
      </c>
      <c r="S69" s="6">
        <v>6033</v>
      </c>
      <c r="T69" s="4" t="s">
        <v>358</v>
      </c>
      <c r="U69" s="6">
        <v>5863</v>
      </c>
      <c r="V69" s="68">
        <v>41.061</v>
      </c>
      <c r="W69" s="68">
        <v>40.8272</v>
      </c>
      <c r="X69" s="68">
        <v>40.6242</v>
      </c>
      <c r="Y69" s="73">
        <v>3.612</v>
      </c>
      <c r="Z69" s="87" t="s">
        <v>358</v>
      </c>
      <c r="AA69" s="73">
        <v>3.153</v>
      </c>
      <c r="AB69" s="80">
        <v>0.8085</v>
      </c>
      <c r="AC69" s="90" t="s">
        <v>358</v>
      </c>
      <c r="AD69" s="80">
        <v>1.059</v>
      </c>
      <c r="AE69" s="80">
        <v>0.246</v>
      </c>
      <c r="AF69" s="90" t="s">
        <v>358</v>
      </c>
      <c r="AG69" s="80">
        <v>0.147</v>
      </c>
      <c r="AH69" s="6">
        <v>1</v>
      </c>
      <c r="AI69" s="4" t="s">
        <v>358</v>
      </c>
      <c r="AJ69" s="6">
        <v>9</v>
      </c>
      <c r="AK69" s="73">
        <v>0.998</v>
      </c>
      <c r="AL69" s="87" t="s">
        <v>358</v>
      </c>
      <c r="AM69" s="73">
        <v>0.986</v>
      </c>
      <c r="AN69" s="6" t="s">
        <v>359</v>
      </c>
      <c r="AO69" s="6" t="s">
        <v>361</v>
      </c>
      <c r="AP69" s="6" t="s">
        <v>360</v>
      </c>
    </row>
    <row r="70" spans="1:42" s="34" customFormat="1" ht="16.5" customHeight="1">
      <c r="A70" s="5">
        <v>53</v>
      </c>
      <c r="B70" s="3" t="s">
        <v>516</v>
      </c>
      <c r="C70" s="3" t="s">
        <v>525</v>
      </c>
      <c r="D70" s="3" t="s">
        <v>525</v>
      </c>
      <c r="E70" s="5" t="s">
        <v>358</v>
      </c>
      <c r="F70" s="3" t="s">
        <v>526</v>
      </c>
      <c r="G70" s="5" t="s">
        <v>527</v>
      </c>
      <c r="H70" s="3" t="s">
        <v>528</v>
      </c>
      <c r="I70" s="5" t="s">
        <v>529</v>
      </c>
      <c r="J70" s="3" t="s">
        <v>358</v>
      </c>
      <c r="K70" s="3" t="s">
        <v>358</v>
      </c>
      <c r="L70" s="3" t="s">
        <v>358</v>
      </c>
      <c r="M70" s="3" t="s">
        <v>530</v>
      </c>
      <c r="N70" s="5">
        <v>2</v>
      </c>
      <c r="O70" s="79">
        <v>754.8306</v>
      </c>
      <c r="P70" s="5">
        <v>8733</v>
      </c>
      <c r="Q70" s="3" t="s">
        <v>358</v>
      </c>
      <c r="R70" s="5">
        <v>8694</v>
      </c>
      <c r="S70" s="3" t="s">
        <v>358</v>
      </c>
      <c r="T70" s="3" t="s">
        <v>358</v>
      </c>
      <c r="U70" s="3" t="s">
        <v>358</v>
      </c>
      <c r="V70" s="67">
        <v>56.9478</v>
      </c>
      <c r="W70" s="67">
        <v>56.7205</v>
      </c>
      <c r="X70" s="67">
        <v>57.0573</v>
      </c>
      <c r="Y70" s="72">
        <v>3.24</v>
      </c>
      <c r="Z70" s="86" t="s">
        <v>358</v>
      </c>
      <c r="AA70" s="72">
        <v>2.987</v>
      </c>
      <c r="AB70" s="79">
        <v>1.7074</v>
      </c>
      <c r="AC70" s="89" t="s">
        <v>358</v>
      </c>
      <c r="AD70" s="79">
        <v>3.0444</v>
      </c>
      <c r="AE70" s="79">
        <v>0.353</v>
      </c>
      <c r="AF70" s="89" t="s">
        <v>358</v>
      </c>
      <c r="AG70" s="79">
        <v>0.267</v>
      </c>
      <c r="AH70" s="5">
        <v>2</v>
      </c>
      <c r="AI70" s="3" t="s">
        <v>358</v>
      </c>
      <c r="AJ70" s="5">
        <v>1</v>
      </c>
      <c r="AK70" s="72">
        <v>1</v>
      </c>
      <c r="AL70" s="86" t="s">
        <v>358</v>
      </c>
      <c r="AM70" s="72">
        <v>0.999</v>
      </c>
      <c r="AN70" s="5" t="s">
        <v>359</v>
      </c>
      <c r="AO70" s="5" t="s">
        <v>361</v>
      </c>
      <c r="AP70" s="5" t="s">
        <v>360</v>
      </c>
    </row>
    <row r="71" spans="1:42" ht="16.5" customHeight="1">
      <c r="A71" s="2" t="s">
        <v>531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78"/>
      <c r="P71" s="1"/>
      <c r="Q71" s="1"/>
      <c r="R71" s="1"/>
      <c r="S71" s="1"/>
      <c r="T71" s="1"/>
      <c r="U71" s="1"/>
      <c r="V71" s="66"/>
      <c r="W71" s="66"/>
      <c r="X71" s="66"/>
      <c r="Y71" s="71"/>
      <c r="Z71" s="71"/>
      <c r="AA71" s="71"/>
      <c r="AB71" s="78"/>
      <c r="AC71" s="78"/>
      <c r="AD71" s="78"/>
      <c r="AE71" s="78"/>
      <c r="AF71" s="78"/>
      <c r="AG71" s="78"/>
      <c r="AH71" s="1"/>
      <c r="AI71" s="1"/>
      <c r="AJ71" s="1"/>
      <c r="AK71" s="71"/>
      <c r="AL71" s="71"/>
      <c r="AM71" s="71"/>
      <c r="AN71" s="1"/>
      <c r="AO71" s="1"/>
      <c r="AP71" s="1"/>
    </row>
    <row r="72" spans="1:42" s="34" customFormat="1" ht="16.5" customHeight="1">
      <c r="A72" s="6">
        <v>54</v>
      </c>
      <c r="B72" s="4" t="s">
        <v>531</v>
      </c>
      <c r="C72" s="8" t="s">
        <v>532</v>
      </c>
      <c r="D72" s="4" t="s">
        <v>533</v>
      </c>
      <c r="E72" s="6" t="s">
        <v>308</v>
      </c>
      <c r="F72" s="4" t="s">
        <v>534</v>
      </c>
      <c r="G72" s="6" t="s">
        <v>535</v>
      </c>
      <c r="H72" s="4" t="s">
        <v>536</v>
      </c>
      <c r="I72" s="6" t="s">
        <v>537</v>
      </c>
      <c r="J72" s="4" t="s">
        <v>200</v>
      </c>
      <c r="K72" s="4" t="s">
        <v>538</v>
      </c>
      <c r="L72" s="4" t="s">
        <v>358</v>
      </c>
      <c r="M72" s="4" t="s">
        <v>539</v>
      </c>
      <c r="N72" s="6">
        <v>2</v>
      </c>
      <c r="O72" s="80">
        <v>628.3203</v>
      </c>
      <c r="P72" s="6">
        <v>8706</v>
      </c>
      <c r="Q72" s="6">
        <v>8896</v>
      </c>
      <c r="R72" s="6">
        <v>8642</v>
      </c>
      <c r="S72" s="6">
        <v>8738</v>
      </c>
      <c r="T72" s="6">
        <v>8884</v>
      </c>
      <c r="U72" s="6">
        <v>8696</v>
      </c>
      <c r="V72" s="68">
        <v>56.1735</v>
      </c>
      <c r="W72" s="68">
        <v>0</v>
      </c>
      <c r="X72" s="68">
        <v>55.8142</v>
      </c>
      <c r="Y72" s="73">
        <v>2.208</v>
      </c>
      <c r="Z72" s="73">
        <v>2.336</v>
      </c>
      <c r="AA72" s="73">
        <v>2.547</v>
      </c>
      <c r="AB72" s="80">
        <v>1.4074</v>
      </c>
      <c r="AC72" s="80">
        <v>1.4202</v>
      </c>
      <c r="AD72" s="80">
        <v>1.4304999999999999</v>
      </c>
      <c r="AE72" s="80">
        <v>0.339</v>
      </c>
      <c r="AF72" s="80">
        <v>0.369</v>
      </c>
      <c r="AG72" s="80">
        <v>0.322</v>
      </c>
      <c r="AH72" s="6">
        <v>1</v>
      </c>
      <c r="AI72" s="6">
        <v>1</v>
      </c>
      <c r="AJ72" s="6">
        <v>1</v>
      </c>
      <c r="AK72" s="73">
        <v>1</v>
      </c>
      <c r="AL72" s="73">
        <v>1</v>
      </c>
      <c r="AM72" s="73">
        <v>1</v>
      </c>
      <c r="AN72" s="6" t="s">
        <v>359</v>
      </c>
      <c r="AO72" s="6" t="s">
        <v>361</v>
      </c>
      <c r="AP72" s="6" t="s">
        <v>360</v>
      </c>
    </row>
    <row r="73" spans="1:42" s="34" customFormat="1" ht="16.5" customHeight="1">
      <c r="A73" s="6">
        <v>55</v>
      </c>
      <c r="B73" s="4" t="s">
        <v>531</v>
      </c>
      <c r="C73" s="8" t="s">
        <v>532</v>
      </c>
      <c r="D73" s="4" t="s">
        <v>533</v>
      </c>
      <c r="E73" s="6" t="s">
        <v>308</v>
      </c>
      <c r="F73" s="4" t="s">
        <v>534</v>
      </c>
      <c r="G73" s="6" t="s">
        <v>535</v>
      </c>
      <c r="H73" s="4" t="s">
        <v>536</v>
      </c>
      <c r="I73" s="6" t="s">
        <v>537</v>
      </c>
      <c r="J73" s="4" t="s">
        <v>200</v>
      </c>
      <c r="K73" s="4" t="s">
        <v>538</v>
      </c>
      <c r="L73" s="4" t="s">
        <v>358</v>
      </c>
      <c r="M73" s="4" t="s">
        <v>539</v>
      </c>
      <c r="N73" s="6">
        <v>2</v>
      </c>
      <c r="O73" s="80">
        <v>628.3203</v>
      </c>
      <c r="P73" s="6">
        <v>8795</v>
      </c>
      <c r="Q73" s="4" t="s">
        <v>358</v>
      </c>
      <c r="R73" s="6">
        <v>8731</v>
      </c>
      <c r="S73" s="6">
        <v>8738</v>
      </c>
      <c r="T73" s="4" t="s">
        <v>358</v>
      </c>
      <c r="U73" s="6">
        <v>8696</v>
      </c>
      <c r="V73" s="68">
        <v>56.1735</v>
      </c>
      <c r="W73" s="68">
        <v>0</v>
      </c>
      <c r="X73" s="68">
        <v>55.8142</v>
      </c>
      <c r="Y73" s="73">
        <v>2.116</v>
      </c>
      <c r="Z73" s="87" t="s">
        <v>358</v>
      </c>
      <c r="AA73" s="73">
        <v>2.44</v>
      </c>
      <c r="AB73" s="80">
        <v>1.3111</v>
      </c>
      <c r="AC73" s="90" t="s">
        <v>358</v>
      </c>
      <c r="AD73" s="80">
        <v>1.3947</v>
      </c>
      <c r="AE73" s="80">
        <v>0.285</v>
      </c>
      <c r="AF73" s="90" t="s">
        <v>358</v>
      </c>
      <c r="AG73" s="80">
        <v>0.351</v>
      </c>
      <c r="AH73" s="6">
        <v>1</v>
      </c>
      <c r="AI73" s="4" t="s">
        <v>358</v>
      </c>
      <c r="AJ73" s="6">
        <v>1</v>
      </c>
      <c r="AK73" s="73">
        <v>0.999</v>
      </c>
      <c r="AL73" s="87" t="s">
        <v>358</v>
      </c>
      <c r="AM73" s="73">
        <v>1</v>
      </c>
      <c r="AN73" s="6" t="s">
        <v>359</v>
      </c>
      <c r="AO73" s="6" t="s">
        <v>361</v>
      </c>
      <c r="AP73" s="6" t="s">
        <v>360</v>
      </c>
    </row>
    <row r="74" spans="1:42" ht="16.5" customHeight="1">
      <c r="A74" s="2" t="s">
        <v>540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78"/>
      <c r="P74" s="1"/>
      <c r="Q74" s="1"/>
      <c r="R74" s="1"/>
      <c r="S74" s="1"/>
      <c r="T74" s="1"/>
      <c r="U74" s="1"/>
      <c r="V74" s="66"/>
      <c r="W74" s="66"/>
      <c r="X74" s="66"/>
      <c r="Y74" s="71"/>
      <c r="Z74" s="71"/>
      <c r="AA74" s="71"/>
      <c r="AB74" s="78"/>
      <c r="AC74" s="78"/>
      <c r="AD74" s="78"/>
      <c r="AE74" s="78"/>
      <c r="AF74" s="78"/>
      <c r="AG74" s="78"/>
      <c r="AH74" s="1"/>
      <c r="AI74" s="1"/>
      <c r="AJ74" s="1"/>
      <c r="AK74" s="71"/>
      <c r="AL74" s="71"/>
      <c r="AM74" s="71"/>
      <c r="AN74" s="1"/>
      <c r="AO74" s="1"/>
      <c r="AP74" s="1"/>
    </row>
    <row r="75" spans="1:42" s="34" customFormat="1" ht="16.5" customHeight="1">
      <c r="A75" s="5">
        <v>56</v>
      </c>
      <c r="B75" s="3" t="s">
        <v>540</v>
      </c>
      <c r="C75" s="7" t="s">
        <v>542</v>
      </c>
      <c r="D75" s="3" t="s">
        <v>543</v>
      </c>
      <c r="E75" s="5" t="s">
        <v>544</v>
      </c>
      <c r="F75" s="3" t="s">
        <v>545</v>
      </c>
      <c r="G75" s="5" t="s">
        <v>546</v>
      </c>
      <c r="H75" s="3" t="s">
        <v>436</v>
      </c>
      <c r="I75" s="5" t="s">
        <v>437</v>
      </c>
      <c r="J75" s="3" t="s">
        <v>66</v>
      </c>
      <c r="K75" s="3" t="s">
        <v>358</v>
      </c>
      <c r="L75" s="3" t="s">
        <v>358</v>
      </c>
      <c r="M75" s="3" t="s">
        <v>438</v>
      </c>
      <c r="N75" s="5">
        <v>3</v>
      </c>
      <c r="O75" s="79">
        <v>968.0819</v>
      </c>
      <c r="P75" s="3" t="s">
        <v>358</v>
      </c>
      <c r="Q75" s="5">
        <v>11622</v>
      </c>
      <c r="R75" s="5">
        <v>11355</v>
      </c>
      <c r="S75" s="3" t="s">
        <v>358</v>
      </c>
      <c r="T75" s="3" t="s">
        <v>358</v>
      </c>
      <c r="U75" s="3" t="s">
        <v>358</v>
      </c>
      <c r="V75" s="67">
        <v>73.3443</v>
      </c>
      <c r="W75" s="67">
        <v>73.162</v>
      </c>
      <c r="X75" s="67">
        <v>73.4488</v>
      </c>
      <c r="Y75" s="86" t="s">
        <v>358</v>
      </c>
      <c r="Z75" s="72">
        <v>4.017</v>
      </c>
      <c r="AA75" s="72">
        <v>3.634</v>
      </c>
      <c r="AB75" s="89" t="s">
        <v>358</v>
      </c>
      <c r="AC75" s="79">
        <v>2.6094</v>
      </c>
      <c r="AD75" s="79">
        <v>2.9329</v>
      </c>
      <c r="AE75" s="89" t="s">
        <v>358</v>
      </c>
      <c r="AF75" s="79">
        <v>0.315</v>
      </c>
      <c r="AG75" s="79">
        <v>0.313</v>
      </c>
      <c r="AH75" s="3" t="s">
        <v>358</v>
      </c>
      <c r="AI75" s="5">
        <v>4</v>
      </c>
      <c r="AJ75" s="5">
        <v>30</v>
      </c>
      <c r="AK75" s="86" t="s">
        <v>358</v>
      </c>
      <c r="AL75" s="72">
        <v>0.8</v>
      </c>
      <c r="AM75" s="72">
        <v>0.667</v>
      </c>
      <c r="AN75" s="5" t="s">
        <v>359</v>
      </c>
      <c r="AO75" s="5" t="s">
        <v>361</v>
      </c>
      <c r="AP75" s="5" t="s">
        <v>360</v>
      </c>
    </row>
    <row r="76" spans="1:42" s="34" customFormat="1" ht="16.5" customHeight="1">
      <c r="A76" s="6">
        <v>57</v>
      </c>
      <c r="B76" s="4" t="s">
        <v>540</v>
      </c>
      <c r="C76" s="8" t="s">
        <v>439</v>
      </c>
      <c r="D76" s="4" t="s">
        <v>461</v>
      </c>
      <c r="E76" s="6" t="s">
        <v>326</v>
      </c>
      <c r="F76" s="4" t="s">
        <v>545</v>
      </c>
      <c r="G76" s="6" t="s">
        <v>271</v>
      </c>
      <c r="H76" s="4" t="s">
        <v>436</v>
      </c>
      <c r="I76" s="6" t="s">
        <v>541</v>
      </c>
      <c r="J76" s="4" t="s">
        <v>75</v>
      </c>
      <c r="K76" s="4" t="s">
        <v>272</v>
      </c>
      <c r="L76" s="4" t="s">
        <v>358</v>
      </c>
      <c r="M76" s="4" t="s">
        <v>273</v>
      </c>
      <c r="N76" s="6">
        <v>4</v>
      </c>
      <c r="O76" s="80">
        <v>893.8954</v>
      </c>
      <c r="P76" s="4" t="s">
        <v>358</v>
      </c>
      <c r="Q76" s="4" t="s">
        <v>358</v>
      </c>
      <c r="R76" s="6">
        <v>10822</v>
      </c>
      <c r="S76" s="4" t="s">
        <v>358</v>
      </c>
      <c r="T76" s="4" t="s">
        <v>358</v>
      </c>
      <c r="U76" s="4" t="s">
        <v>358</v>
      </c>
      <c r="V76" s="68">
        <v>69.5037</v>
      </c>
      <c r="W76" s="68">
        <v>69.6138</v>
      </c>
      <c r="X76" s="68">
        <v>69.7645</v>
      </c>
      <c r="Y76" s="87" t="s">
        <v>358</v>
      </c>
      <c r="Z76" s="87" t="s">
        <v>358</v>
      </c>
      <c r="AA76" s="73">
        <v>3.172</v>
      </c>
      <c r="AB76" s="90" t="s">
        <v>358</v>
      </c>
      <c r="AC76" s="90" t="s">
        <v>358</v>
      </c>
      <c r="AD76" s="80">
        <v>2.6173</v>
      </c>
      <c r="AE76" s="90" t="s">
        <v>358</v>
      </c>
      <c r="AF76" s="90" t="s">
        <v>358</v>
      </c>
      <c r="AG76" s="80">
        <v>0.151</v>
      </c>
      <c r="AH76" s="4" t="s">
        <v>358</v>
      </c>
      <c r="AI76" s="4" t="s">
        <v>358</v>
      </c>
      <c r="AJ76" s="6">
        <v>321</v>
      </c>
      <c r="AK76" s="87" t="s">
        <v>358</v>
      </c>
      <c r="AL76" s="87" t="s">
        <v>358</v>
      </c>
      <c r="AM76" s="73">
        <v>0.929</v>
      </c>
      <c r="AN76" s="6" t="s">
        <v>359</v>
      </c>
      <c r="AO76" s="6" t="s">
        <v>361</v>
      </c>
      <c r="AP76" s="6" t="s">
        <v>360</v>
      </c>
    </row>
    <row r="77" spans="1:42" s="34" customFormat="1" ht="16.5" customHeight="1">
      <c r="A77" s="5">
        <v>58</v>
      </c>
      <c r="B77" s="3" t="s">
        <v>540</v>
      </c>
      <c r="C77" s="7" t="s">
        <v>439</v>
      </c>
      <c r="D77" s="3" t="s">
        <v>461</v>
      </c>
      <c r="E77" s="9" t="s">
        <v>312</v>
      </c>
      <c r="F77" s="3" t="s">
        <v>545</v>
      </c>
      <c r="G77" s="5" t="s">
        <v>271</v>
      </c>
      <c r="H77" s="3" t="s">
        <v>436</v>
      </c>
      <c r="I77" s="5" t="s">
        <v>541</v>
      </c>
      <c r="J77" s="3" t="s">
        <v>447</v>
      </c>
      <c r="K77" s="3" t="s">
        <v>445</v>
      </c>
      <c r="L77" s="3" t="s">
        <v>446</v>
      </c>
      <c r="M77" s="3" t="s">
        <v>447</v>
      </c>
      <c r="N77" s="5">
        <v>2</v>
      </c>
      <c r="O77" s="79">
        <v>866.8776</v>
      </c>
      <c r="P77" s="3" t="s">
        <v>358</v>
      </c>
      <c r="Q77" s="5">
        <v>8854</v>
      </c>
      <c r="R77" s="5">
        <v>8671</v>
      </c>
      <c r="S77" s="3" t="s">
        <v>358</v>
      </c>
      <c r="T77" s="5">
        <v>8906</v>
      </c>
      <c r="U77" s="5">
        <v>8718</v>
      </c>
      <c r="V77" s="67">
        <v>57.0825</v>
      </c>
      <c r="W77" s="67">
        <v>56.9782</v>
      </c>
      <c r="X77" s="67">
        <v>57.1843</v>
      </c>
      <c r="Y77" s="86" t="s">
        <v>358</v>
      </c>
      <c r="Z77" s="72">
        <v>2.607</v>
      </c>
      <c r="AA77" s="72">
        <v>2.699</v>
      </c>
      <c r="AB77" s="89" t="s">
        <v>358</v>
      </c>
      <c r="AC77" s="79">
        <v>2.2848</v>
      </c>
      <c r="AD77" s="79">
        <v>2.5543</v>
      </c>
      <c r="AE77" s="89" t="s">
        <v>358</v>
      </c>
      <c r="AF77" s="79">
        <v>0.36</v>
      </c>
      <c r="AG77" s="79">
        <v>0.438</v>
      </c>
      <c r="AH77" s="3" t="s">
        <v>358</v>
      </c>
      <c r="AI77" s="5">
        <v>1</v>
      </c>
      <c r="AJ77" s="5">
        <v>1</v>
      </c>
      <c r="AK77" s="86" t="s">
        <v>358</v>
      </c>
      <c r="AL77" s="72">
        <v>1</v>
      </c>
      <c r="AM77" s="72">
        <v>1</v>
      </c>
      <c r="AN77" s="5" t="s">
        <v>359</v>
      </c>
      <c r="AO77" s="5" t="s">
        <v>361</v>
      </c>
      <c r="AP77" s="5" t="s">
        <v>360</v>
      </c>
    </row>
    <row r="78" spans="1:42" s="34" customFormat="1" ht="16.5" customHeight="1">
      <c r="A78" s="5">
        <v>59</v>
      </c>
      <c r="B78" s="3" t="s">
        <v>540</v>
      </c>
      <c r="C78" s="7" t="s">
        <v>439</v>
      </c>
      <c r="D78" s="3" t="s">
        <v>461</v>
      </c>
      <c r="E78" s="9" t="s">
        <v>312</v>
      </c>
      <c r="F78" s="3" t="s">
        <v>545</v>
      </c>
      <c r="G78" s="5" t="s">
        <v>271</v>
      </c>
      <c r="H78" s="3" t="s">
        <v>436</v>
      </c>
      <c r="I78" s="5" t="s">
        <v>541</v>
      </c>
      <c r="J78" s="3" t="s">
        <v>447</v>
      </c>
      <c r="K78" s="3" t="s">
        <v>445</v>
      </c>
      <c r="L78" s="3" t="s">
        <v>446</v>
      </c>
      <c r="M78" s="3" t="s">
        <v>447</v>
      </c>
      <c r="N78" s="5">
        <v>2</v>
      </c>
      <c r="O78" s="79">
        <v>866.8776</v>
      </c>
      <c r="P78" s="3" t="s">
        <v>358</v>
      </c>
      <c r="Q78" s="3" t="s">
        <v>358</v>
      </c>
      <c r="R78" s="5">
        <v>8755</v>
      </c>
      <c r="S78" s="3" t="s">
        <v>358</v>
      </c>
      <c r="T78" s="3" t="s">
        <v>358</v>
      </c>
      <c r="U78" s="5">
        <v>8718</v>
      </c>
      <c r="V78" s="67">
        <v>57.0825</v>
      </c>
      <c r="W78" s="67">
        <v>56.9782</v>
      </c>
      <c r="X78" s="67">
        <v>57.1843</v>
      </c>
      <c r="Y78" s="86" t="s">
        <v>358</v>
      </c>
      <c r="Z78" s="86" t="s">
        <v>358</v>
      </c>
      <c r="AA78" s="72">
        <v>1.95</v>
      </c>
      <c r="AB78" s="89" t="s">
        <v>358</v>
      </c>
      <c r="AC78" s="89" t="s">
        <v>358</v>
      </c>
      <c r="AD78" s="79">
        <v>2.5612</v>
      </c>
      <c r="AE78" s="89" t="s">
        <v>358</v>
      </c>
      <c r="AF78" s="89" t="s">
        <v>358</v>
      </c>
      <c r="AG78" s="79">
        <v>0.16</v>
      </c>
      <c r="AH78" s="3" t="s">
        <v>358</v>
      </c>
      <c r="AI78" s="3" t="s">
        <v>358</v>
      </c>
      <c r="AJ78" s="5">
        <v>1</v>
      </c>
      <c r="AK78" s="86" t="s">
        <v>358</v>
      </c>
      <c r="AL78" s="86" t="s">
        <v>358</v>
      </c>
      <c r="AM78" s="72">
        <v>0.997</v>
      </c>
      <c r="AN78" s="5" t="s">
        <v>359</v>
      </c>
      <c r="AO78" s="5" t="s">
        <v>361</v>
      </c>
      <c r="AP78" s="5" t="s">
        <v>360</v>
      </c>
    </row>
    <row r="79" spans="1:42" s="34" customFormat="1" ht="16.5" customHeight="1">
      <c r="A79" s="5">
        <v>60</v>
      </c>
      <c r="B79" s="3" t="s">
        <v>540</v>
      </c>
      <c r="C79" s="7" t="s">
        <v>439</v>
      </c>
      <c r="D79" s="3" t="s">
        <v>461</v>
      </c>
      <c r="E79" s="9" t="s">
        <v>312</v>
      </c>
      <c r="F79" s="3" t="s">
        <v>545</v>
      </c>
      <c r="G79" s="5" t="s">
        <v>271</v>
      </c>
      <c r="H79" s="3" t="s">
        <v>436</v>
      </c>
      <c r="I79" s="5" t="s">
        <v>541</v>
      </c>
      <c r="J79" s="3" t="s">
        <v>447</v>
      </c>
      <c r="K79" s="3" t="s">
        <v>445</v>
      </c>
      <c r="L79" s="3" t="s">
        <v>446</v>
      </c>
      <c r="M79" s="3" t="s">
        <v>447</v>
      </c>
      <c r="N79" s="5">
        <v>3</v>
      </c>
      <c r="O79" s="79">
        <v>578.2541</v>
      </c>
      <c r="P79" s="3" t="s">
        <v>358</v>
      </c>
      <c r="Q79" s="5">
        <v>8885</v>
      </c>
      <c r="R79" s="5">
        <v>8709</v>
      </c>
      <c r="S79" s="3" t="s">
        <v>358</v>
      </c>
      <c r="T79" s="3" t="s">
        <v>358</v>
      </c>
      <c r="U79" s="5">
        <v>8718</v>
      </c>
      <c r="V79" s="67">
        <v>57.0825</v>
      </c>
      <c r="W79" s="67">
        <v>56.9782</v>
      </c>
      <c r="X79" s="67">
        <v>57.1843</v>
      </c>
      <c r="Y79" s="86" t="s">
        <v>358</v>
      </c>
      <c r="Z79" s="72">
        <v>1.67</v>
      </c>
      <c r="AA79" s="72">
        <v>2.055</v>
      </c>
      <c r="AB79" s="89" t="s">
        <v>358</v>
      </c>
      <c r="AC79" s="79">
        <v>1.4884</v>
      </c>
      <c r="AD79" s="79">
        <v>1.5171999999999999</v>
      </c>
      <c r="AE79" s="89" t="s">
        <v>358</v>
      </c>
      <c r="AF79" s="79">
        <v>0</v>
      </c>
      <c r="AG79" s="79">
        <v>0.274</v>
      </c>
      <c r="AH79" s="3" t="s">
        <v>358</v>
      </c>
      <c r="AI79" s="5">
        <v>125</v>
      </c>
      <c r="AJ79" s="5">
        <v>1</v>
      </c>
      <c r="AK79" s="86" t="s">
        <v>358</v>
      </c>
      <c r="AL79" s="72">
        <v>0.862</v>
      </c>
      <c r="AM79" s="72">
        <v>0.999</v>
      </c>
      <c r="AN79" s="5" t="s">
        <v>359</v>
      </c>
      <c r="AO79" s="5" t="s">
        <v>361</v>
      </c>
      <c r="AP79" s="5" t="s">
        <v>360</v>
      </c>
    </row>
    <row r="80" spans="1:42" s="34" customFormat="1" ht="16.5" customHeight="1">
      <c r="A80" s="6">
        <v>61</v>
      </c>
      <c r="B80" s="4" t="s">
        <v>540</v>
      </c>
      <c r="C80" s="8" t="s">
        <v>439</v>
      </c>
      <c r="D80" s="4" t="s">
        <v>461</v>
      </c>
      <c r="E80" s="10" t="s">
        <v>275</v>
      </c>
      <c r="F80" s="4" t="s">
        <v>545</v>
      </c>
      <c r="G80" s="6" t="s">
        <v>271</v>
      </c>
      <c r="H80" s="4" t="s">
        <v>436</v>
      </c>
      <c r="I80" s="6" t="s">
        <v>541</v>
      </c>
      <c r="J80" s="4" t="s">
        <v>67</v>
      </c>
      <c r="K80" s="4" t="s">
        <v>445</v>
      </c>
      <c r="L80" s="4" t="s">
        <v>446</v>
      </c>
      <c r="M80" s="4" t="s">
        <v>571</v>
      </c>
      <c r="N80" s="6">
        <v>2</v>
      </c>
      <c r="O80" s="80">
        <v>906.8608</v>
      </c>
      <c r="P80" s="4" t="s">
        <v>358</v>
      </c>
      <c r="Q80" s="6">
        <v>10053</v>
      </c>
      <c r="R80" s="6">
        <v>9743</v>
      </c>
      <c r="S80" s="4" t="s">
        <v>358</v>
      </c>
      <c r="T80" s="6">
        <v>10039</v>
      </c>
      <c r="U80" s="6">
        <v>9741</v>
      </c>
      <c r="V80" s="83" t="s">
        <v>358</v>
      </c>
      <c r="W80" s="83" t="s">
        <v>358</v>
      </c>
      <c r="X80" s="83" t="s">
        <v>358</v>
      </c>
      <c r="Y80" s="87" t="s">
        <v>358</v>
      </c>
      <c r="Z80" s="73">
        <v>2.149</v>
      </c>
      <c r="AA80" s="73">
        <v>2.184</v>
      </c>
      <c r="AB80" s="90" t="s">
        <v>358</v>
      </c>
      <c r="AC80" s="80">
        <v>2.5286</v>
      </c>
      <c r="AD80" s="80">
        <v>2.656</v>
      </c>
      <c r="AE80" s="90" t="s">
        <v>358</v>
      </c>
      <c r="AF80" s="80">
        <v>0.221</v>
      </c>
      <c r="AG80" s="80">
        <v>0.3</v>
      </c>
      <c r="AH80" s="4" t="s">
        <v>358</v>
      </c>
      <c r="AI80" s="6">
        <v>1</v>
      </c>
      <c r="AJ80" s="6">
        <v>1</v>
      </c>
      <c r="AK80" s="87" t="s">
        <v>358</v>
      </c>
      <c r="AL80" s="73">
        <v>0.996</v>
      </c>
      <c r="AM80" s="73">
        <v>0.998</v>
      </c>
      <c r="AN80" s="6" t="s">
        <v>359</v>
      </c>
      <c r="AO80" s="6" t="s">
        <v>361</v>
      </c>
      <c r="AP80" s="6" t="s">
        <v>360</v>
      </c>
    </row>
    <row r="81" spans="1:42" s="34" customFormat="1" ht="16.5" customHeight="1">
      <c r="A81" s="6">
        <v>62</v>
      </c>
      <c r="B81" s="4" t="s">
        <v>540</v>
      </c>
      <c r="C81" s="8" t="s">
        <v>439</v>
      </c>
      <c r="D81" s="4" t="s">
        <v>461</v>
      </c>
      <c r="E81" s="10" t="s">
        <v>275</v>
      </c>
      <c r="F81" s="4" t="s">
        <v>545</v>
      </c>
      <c r="G81" s="6" t="s">
        <v>271</v>
      </c>
      <c r="H81" s="4" t="s">
        <v>436</v>
      </c>
      <c r="I81" s="6" t="s">
        <v>541</v>
      </c>
      <c r="J81" s="4" t="s">
        <v>67</v>
      </c>
      <c r="K81" s="4" t="s">
        <v>445</v>
      </c>
      <c r="L81" s="4" t="s">
        <v>446</v>
      </c>
      <c r="M81" s="4" t="s">
        <v>571</v>
      </c>
      <c r="N81" s="6">
        <v>2</v>
      </c>
      <c r="O81" s="80">
        <v>906.8608</v>
      </c>
      <c r="P81" s="4" t="s">
        <v>358</v>
      </c>
      <c r="Q81" s="6">
        <v>10147</v>
      </c>
      <c r="R81" s="4" t="s">
        <v>358</v>
      </c>
      <c r="S81" s="4" t="s">
        <v>358</v>
      </c>
      <c r="T81" s="6">
        <v>10039</v>
      </c>
      <c r="U81" s="4" t="s">
        <v>358</v>
      </c>
      <c r="V81" s="83" t="s">
        <v>358</v>
      </c>
      <c r="W81" s="83" t="s">
        <v>358</v>
      </c>
      <c r="X81" s="83" t="s">
        <v>358</v>
      </c>
      <c r="Y81" s="87" t="s">
        <v>358</v>
      </c>
      <c r="Z81" s="73">
        <v>1.893</v>
      </c>
      <c r="AA81" s="87" t="s">
        <v>358</v>
      </c>
      <c r="AB81" s="90" t="s">
        <v>358</v>
      </c>
      <c r="AC81" s="80">
        <v>2.5738</v>
      </c>
      <c r="AD81" s="90" t="s">
        <v>358</v>
      </c>
      <c r="AE81" s="90" t="s">
        <v>358</v>
      </c>
      <c r="AF81" s="80">
        <v>0.162</v>
      </c>
      <c r="AG81" s="90" t="s">
        <v>358</v>
      </c>
      <c r="AH81" s="4" t="s">
        <v>358</v>
      </c>
      <c r="AI81" s="6">
        <v>84</v>
      </c>
      <c r="AJ81" s="4" t="s">
        <v>358</v>
      </c>
      <c r="AK81" s="87" t="s">
        <v>358</v>
      </c>
      <c r="AL81" s="73">
        <v>0.972</v>
      </c>
      <c r="AM81" s="87" t="s">
        <v>358</v>
      </c>
      <c r="AN81" s="6" t="s">
        <v>359</v>
      </c>
      <c r="AO81" s="6" t="s">
        <v>361</v>
      </c>
      <c r="AP81" s="6" t="s">
        <v>360</v>
      </c>
    </row>
    <row r="82" spans="1:42" s="34" customFormat="1" ht="16.5" customHeight="1">
      <c r="A82" s="6">
        <v>63</v>
      </c>
      <c r="B82" s="4" t="s">
        <v>540</v>
      </c>
      <c r="C82" s="8" t="s">
        <v>439</v>
      </c>
      <c r="D82" s="4" t="s">
        <v>461</v>
      </c>
      <c r="E82" s="10" t="s">
        <v>275</v>
      </c>
      <c r="F82" s="4" t="s">
        <v>545</v>
      </c>
      <c r="G82" s="6" t="s">
        <v>271</v>
      </c>
      <c r="H82" s="4" t="s">
        <v>436</v>
      </c>
      <c r="I82" s="6" t="s">
        <v>541</v>
      </c>
      <c r="J82" s="4" t="s">
        <v>67</v>
      </c>
      <c r="K82" s="4" t="s">
        <v>445</v>
      </c>
      <c r="L82" s="4" t="s">
        <v>446</v>
      </c>
      <c r="M82" s="4" t="s">
        <v>571</v>
      </c>
      <c r="N82" s="6">
        <v>2</v>
      </c>
      <c r="O82" s="80">
        <v>906.8608</v>
      </c>
      <c r="P82" s="4" t="s">
        <v>358</v>
      </c>
      <c r="Q82" s="6">
        <v>9968</v>
      </c>
      <c r="R82" s="4" t="s">
        <v>358</v>
      </c>
      <c r="S82" s="4" t="s">
        <v>358</v>
      </c>
      <c r="T82" s="4" t="s">
        <v>358</v>
      </c>
      <c r="U82" s="4" t="s">
        <v>358</v>
      </c>
      <c r="V82" s="83" t="s">
        <v>358</v>
      </c>
      <c r="W82" s="83" t="s">
        <v>358</v>
      </c>
      <c r="X82" s="83" t="s">
        <v>358</v>
      </c>
      <c r="Y82" s="87" t="s">
        <v>358</v>
      </c>
      <c r="Z82" s="73">
        <v>1.549</v>
      </c>
      <c r="AA82" s="87" t="s">
        <v>358</v>
      </c>
      <c r="AB82" s="90" t="s">
        <v>358</v>
      </c>
      <c r="AC82" s="80">
        <v>2.3967</v>
      </c>
      <c r="AD82" s="90" t="s">
        <v>358</v>
      </c>
      <c r="AE82" s="90" t="s">
        <v>358</v>
      </c>
      <c r="AF82" s="80">
        <v>0.033</v>
      </c>
      <c r="AG82" s="90" t="s">
        <v>358</v>
      </c>
      <c r="AH82" s="4" t="s">
        <v>358</v>
      </c>
      <c r="AI82" s="6">
        <v>1045</v>
      </c>
      <c r="AJ82" s="4" t="s">
        <v>358</v>
      </c>
      <c r="AK82" s="87" t="s">
        <v>358</v>
      </c>
      <c r="AL82" s="73">
        <v>0.842</v>
      </c>
      <c r="AM82" s="87" t="s">
        <v>358</v>
      </c>
      <c r="AN82" s="6" t="s">
        <v>359</v>
      </c>
      <c r="AO82" s="6" t="s">
        <v>361</v>
      </c>
      <c r="AP82" s="6" t="s">
        <v>360</v>
      </c>
    </row>
    <row r="83" spans="1:42" s="34" customFormat="1" ht="16.5" customHeight="1">
      <c r="A83" s="5">
        <v>64</v>
      </c>
      <c r="B83" s="3" t="s">
        <v>540</v>
      </c>
      <c r="C83" s="7" t="s">
        <v>439</v>
      </c>
      <c r="D83" s="3" t="s">
        <v>461</v>
      </c>
      <c r="E83" s="5" t="s">
        <v>276</v>
      </c>
      <c r="F83" s="3" t="s">
        <v>545</v>
      </c>
      <c r="G83" s="5" t="s">
        <v>271</v>
      </c>
      <c r="H83" s="3" t="s">
        <v>436</v>
      </c>
      <c r="I83" s="5" t="s">
        <v>541</v>
      </c>
      <c r="J83" s="3" t="s">
        <v>76</v>
      </c>
      <c r="K83" s="3" t="s">
        <v>358</v>
      </c>
      <c r="L83" s="3" t="s">
        <v>358</v>
      </c>
      <c r="M83" s="3" t="s">
        <v>440</v>
      </c>
      <c r="N83" s="5">
        <v>2</v>
      </c>
      <c r="O83" s="79">
        <v>906.8608</v>
      </c>
      <c r="P83" s="3" t="s">
        <v>358</v>
      </c>
      <c r="Q83" s="3" t="s">
        <v>358</v>
      </c>
      <c r="R83" s="5">
        <v>9923</v>
      </c>
      <c r="S83" s="3" t="s">
        <v>358</v>
      </c>
      <c r="T83" s="3" t="s">
        <v>358</v>
      </c>
      <c r="U83" s="5">
        <v>9741</v>
      </c>
      <c r="V83" s="67">
        <v>0</v>
      </c>
      <c r="W83" s="67">
        <v>63.6588</v>
      </c>
      <c r="X83" s="67">
        <v>63.3488</v>
      </c>
      <c r="Y83" s="86" t="s">
        <v>358</v>
      </c>
      <c r="Z83" s="86" t="s">
        <v>358</v>
      </c>
      <c r="AA83" s="72">
        <v>2.615</v>
      </c>
      <c r="AB83" s="89" t="s">
        <v>358</v>
      </c>
      <c r="AC83" s="89" t="s">
        <v>358</v>
      </c>
      <c r="AD83" s="79">
        <v>2.5666</v>
      </c>
      <c r="AE83" s="89" t="s">
        <v>358</v>
      </c>
      <c r="AF83" s="89" t="s">
        <v>358</v>
      </c>
      <c r="AG83" s="79">
        <v>0.178</v>
      </c>
      <c r="AH83" s="3" t="s">
        <v>358</v>
      </c>
      <c r="AI83" s="3" t="s">
        <v>358</v>
      </c>
      <c r="AJ83" s="5">
        <v>5</v>
      </c>
      <c r="AK83" s="86" t="s">
        <v>358</v>
      </c>
      <c r="AL83" s="86" t="s">
        <v>358</v>
      </c>
      <c r="AM83" s="72">
        <v>0.996</v>
      </c>
      <c r="AN83" s="5" t="s">
        <v>359</v>
      </c>
      <c r="AO83" s="5" t="s">
        <v>361</v>
      </c>
      <c r="AP83" s="5" t="s">
        <v>360</v>
      </c>
    </row>
    <row r="84" spans="1:42" s="34" customFormat="1" ht="16.5" customHeight="1">
      <c r="A84" s="5">
        <v>65</v>
      </c>
      <c r="B84" s="3" t="s">
        <v>540</v>
      </c>
      <c r="C84" s="7" t="s">
        <v>439</v>
      </c>
      <c r="D84" s="3" t="s">
        <v>461</v>
      </c>
      <c r="E84" s="5" t="s">
        <v>276</v>
      </c>
      <c r="F84" s="3" t="s">
        <v>545</v>
      </c>
      <c r="G84" s="5" t="s">
        <v>271</v>
      </c>
      <c r="H84" s="3" t="s">
        <v>436</v>
      </c>
      <c r="I84" s="5" t="s">
        <v>541</v>
      </c>
      <c r="J84" s="3" t="s">
        <v>76</v>
      </c>
      <c r="K84" s="3" t="s">
        <v>358</v>
      </c>
      <c r="L84" s="3" t="s">
        <v>358</v>
      </c>
      <c r="M84" s="3" t="s">
        <v>440</v>
      </c>
      <c r="N84" s="5">
        <v>2</v>
      </c>
      <c r="O84" s="79">
        <v>906.8608</v>
      </c>
      <c r="P84" s="3" t="s">
        <v>358</v>
      </c>
      <c r="Q84" s="3" t="s">
        <v>358</v>
      </c>
      <c r="R84" s="5">
        <v>9830</v>
      </c>
      <c r="S84" s="3" t="s">
        <v>358</v>
      </c>
      <c r="T84" s="3" t="s">
        <v>358</v>
      </c>
      <c r="U84" s="5">
        <v>9741</v>
      </c>
      <c r="V84" s="67">
        <v>0</v>
      </c>
      <c r="W84" s="67">
        <v>63.6588</v>
      </c>
      <c r="X84" s="67">
        <v>63.3488</v>
      </c>
      <c r="Y84" s="86" t="s">
        <v>358</v>
      </c>
      <c r="Z84" s="86" t="s">
        <v>358</v>
      </c>
      <c r="AA84" s="72">
        <v>1.933</v>
      </c>
      <c r="AB84" s="89" t="s">
        <v>358</v>
      </c>
      <c r="AC84" s="89" t="s">
        <v>358</v>
      </c>
      <c r="AD84" s="79">
        <v>2.6029999999999998</v>
      </c>
      <c r="AE84" s="89" t="s">
        <v>358</v>
      </c>
      <c r="AF84" s="89" t="s">
        <v>358</v>
      </c>
      <c r="AG84" s="79">
        <v>0.189</v>
      </c>
      <c r="AH84" s="3" t="s">
        <v>358</v>
      </c>
      <c r="AI84" s="3" t="s">
        <v>358</v>
      </c>
      <c r="AJ84" s="5">
        <v>4</v>
      </c>
      <c r="AK84" s="86" t="s">
        <v>358</v>
      </c>
      <c r="AL84" s="86" t="s">
        <v>358</v>
      </c>
      <c r="AM84" s="72">
        <v>0.991</v>
      </c>
      <c r="AN84" s="5" t="s">
        <v>359</v>
      </c>
      <c r="AO84" s="5" t="s">
        <v>361</v>
      </c>
      <c r="AP84" s="5" t="s">
        <v>360</v>
      </c>
    </row>
    <row r="85" spans="1:42" s="34" customFormat="1" ht="16.5" customHeight="1">
      <c r="A85" s="6">
        <v>66</v>
      </c>
      <c r="B85" s="4" t="s">
        <v>540</v>
      </c>
      <c r="C85" s="8" t="s">
        <v>441</v>
      </c>
      <c r="D85" s="4" t="s">
        <v>442</v>
      </c>
      <c r="E85" s="10" t="s">
        <v>318</v>
      </c>
      <c r="F85" s="4" t="s">
        <v>443</v>
      </c>
      <c r="G85" s="6" t="s">
        <v>444</v>
      </c>
      <c r="H85" s="4" t="s">
        <v>575</v>
      </c>
      <c r="I85" s="6" t="s">
        <v>541</v>
      </c>
      <c r="J85" s="4" t="s">
        <v>201</v>
      </c>
      <c r="K85" s="4" t="s">
        <v>576</v>
      </c>
      <c r="L85" s="4" t="s">
        <v>358</v>
      </c>
      <c r="M85" s="4" t="s">
        <v>577</v>
      </c>
      <c r="N85" s="6">
        <v>2</v>
      </c>
      <c r="O85" s="80">
        <v>875.3853</v>
      </c>
      <c r="P85" s="4" t="s">
        <v>358</v>
      </c>
      <c r="Q85" s="6">
        <v>9948</v>
      </c>
      <c r="R85" s="6">
        <v>9658</v>
      </c>
      <c r="S85" s="4" t="s">
        <v>358</v>
      </c>
      <c r="T85" s="6">
        <v>9973</v>
      </c>
      <c r="U85" s="6">
        <v>9730</v>
      </c>
      <c r="V85" s="68">
        <v>63.5147</v>
      </c>
      <c r="W85" s="68">
        <v>63.2682</v>
      </c>
      <c r="X85" s="68">
        <v>63.2883</v>
      </c>
      <c r="Y85" s="87" t="s">
        <v>358</v>
      </c>
      <c r="Z85" s="73">
        <v>2.607</v>
      </c>
      <c r="AA85" s="73">
        <v>2.586</v>
      </c>
      <c r="AB85" s="90" t="s">
        <v>358</v>
      </c>
      <c r="AC85" s="80">
        <v>2.5725</v>
      </c>
      <c r="AD85" s="80">
        <v>2.6234</v>
      </c>
      <c r="AE85" s="90" t="s">
        <v>358</v>
      </c>
      <c r="AF85" s="80">
        <v>0.298</v>
      </c>
      <c r="AG85" s="80">
        <v>0.356</v>
      </c>
      <c r="AH85" s="4" t="s">
        <v>358</v>
      </c>
      <c r="AI85" s="6">
        <v>1</v>
      </c>
      <c r="AJ85" s="6">
        <v>1</v>
      </c>
      <c r="AK85" s="87" t="s">
        <v>358</v>
      </c>
      <c r="AL85" s="73">
        <v>0.99</v>
      </c>
      <c r="AM85" s="73">
        <v>0.982</v>
      </c>
      <c r="AN85" s="6" t="s">
        <v>359</v>
      </c>
      <c r="AO85" s="6" t="s">
        <v>361</v>
      </c>
      <c r="AP85" s="6" t="s">
        <v>360</v>
      </c>
    </row>
    <row r="86" spans="1:42" s="34" customFormat="1" ht="16.5" customHeight="1">
      <c r="A86" s="6">
        <v>67</v>
      </c>
      <c r="B86" s="4" t="s">
        <v>540</v>
      </c>
      <c r="C86" s="8" t="s">
        <v>441</v>
      </c>
      <c r="D86" s="4" t="s">
        <v>442</v>
      </c>
      <c r="E86" s="10" t="s">
        <v>318</v>
      </c>
      <c r="F86" s="4" t="s">
        <v>443</v>
      </c>
      <c r="G86" s="6" t="s">
        <v>444</v>
      </c>
      <c r="H86" s="4" t="s">
        <v>575</v>
      </c>
      <c r="I86" s="6" t="s">
        <v>541</v>
      </c>
      <c r="J86" s="4" t="s">
        <v>201</v>
      </c>
      <c r="K86" s="4" t="s">
        <v>576</v>
      </c>
      <c r="L86" s="4" t="s">
        <v>358</v>
      </c>
      <c r="M86" s="4" t="s">
        <v>577</v>
      </c>
      <c r="N86" s="6">
        <v>2</v>
      </c>
      <c r="O86" s="80">
        <v>875.3853</v>
      </c>
      <c r="P86" s="4" t="s">
        <v>358</v>
      </c>
      <c r="Q86" s="4" t="s">
        <v>358</v>
      </c>
      <c r="R86" s="6">
        <v>9744</v>
      </c>
      <c r="S86" s="4" t="s">
        <v>358</v>
      </c>
      <c r="T86" s="4" t="s">
        <v>358</v>
      </c>
      <c r="U86" s="4" t="s">
        <v>358</v>
      </c>
      <c r="V86" s="68">
        <v>63.5147</v>
      </c>
      <c r="W86" s="68">
        <v>63.2682</v>
      </c>
      <c r="X86" s="68">
        <v>63.2883</v>
      </c>
      <c r="Y86" s="87" t="s">
        <v>358</v>
      </c>
      <c r="Z86" s="87" t="s">
        <v>358</v>
      </c>
      <c r="AA86" s="73">
        <v>2.293</v>
      </c>
      <c r="AB86" s="90" t="s">
        <v>358</v>
      </c>
      <c r="AC86" s="90" t="s">
        <v>358</v>
      </c>
      <c r="AD86" s="80">
        <v>2.5879</v>
      </c>
      <c r="AE86" s="90" t="s">
        <v>358</v>
      </c>
      <c r="AF86" s="90" t="s">
        <v>358</v>
      </c>
      <c r="AG86" s="80">
        <v>0.221</v>
      </c>
      <c r="AH86" s="4" t="s">
        <v>358</v>
      </c>
      <c r="AI86" s="4" t="s">
        <v>358</v>
      </c>
      <c r="AJ86" s="6">
        <v>1</v>
      </c>
      <c r="AK86" s="87" t="s">
        <v>358</v>
      </c>
      <c r="AL86" s="87" t="s">
        <v>358</v>
      </c>
      <c r="AM86" s="73">
        <v>0.94</v>
      </c>
      <c r="AN86" s="6" t="s">
        <v>359</v>
      </c>
      <c r="AO86" s="6" t="s">
        <v>361</v>
      </c>
      <c r="AP86" s="6" t="s">
        <v>360</v>
      </c>
    </row>
    <row r="87" spans="1:42" s="34" customFormat="1" ht="16.5" customHeight="1">
      <c r="A87" s="5">
        <v>68</v>
      </c>
      <c r="B87" s="3" t="s">
        <v>540</v>
      </c>
      <c r="C87" s="7" t="s">
        <v>578</v>
      </c>
      <c r="D87" s="3" t="s">
        <v>579</v>
      </c>
      <c r="E87" s="9" t="s">
        <v>268</v>
      </c>
      <c r="F87" s="3" t="s">
        <v>580</v>
      </c>
      <c r="G87" s="5" t="s">
        <v>581</v>
      </c>
      <c r="H87" s="3" t="s">
        <v>582</v>
      </c>
      <c r="I87" s="5" t="s">
        <v>583</v>
      </c>
      <c r="J87" s="3" t="s">
        <v>104</v>
      </c>
      <c r="K87" s="3" t="s">
        <v>584</v>
      </c>
      <c r="L87" s="3" t="s">
        <v>585</v>
      </c>
      <c r="M87" s="3" t="s">
        <v>586</v>
      </c>
      <c r="N87" s="5">
        <v>3</v>
      </c>
      <c r="O87" s="79">
        <v>788.358</v>
      </c>
      <c r="P87" s="5">
        <v>8630</v>
      </c>
      <c r="Q87" s="5">
        <v>8794</v>
      </c>
      <c r="R87" s="5">
        <v>8635</v>
      </c>
      <c r="S87" s="3" t="s">
        <v>358</v>
      </c>
      <c r="T87" s="5">
        <v>8818</v>
      </c>
      <c r="U87" s="3" t="s">
        <v>358</v>
      </c>
      <c r="V87" s="84" t="s">
        <v>358</v>
      </c>
      <c r="W87" s="84" t="s">
        <v>358</v>
      </c>
      <c r="X87" s="84" t="s">
        <v>358</v>
      </c>
      <c r="Y87" s="72">
        <v>2.504</v>
      </c>
      <c r="Z87" s="72">
        <v>2.613</v>
      </c>
      <c r="AA87" s="72">
        <v>3.114</v>
      </c>
      <c r="AB87" s="79">
        <v>2.3670999999999998</v>
      </c>
      <c r="AC87" s="79">
        <v>1.891</v>
      </c>
      <c r="AD87" s="79">
        <v>1.9799</v>
      </c>
      <c r="AE87" s="79">
        <v>0.001</v>
      </c>
      <c r="AF87" s="79">
        <v>0.171</v>
      </c>
      <c r="AG87" s="79">
        <v>0.061</v>
      </c>
      <c r="AH87" s="5">
        <v>61</v>
      </c>
      <c r="AI87" s="5">
        <v>13</v>
      </c>
      <c r="AJ87" s="5">
        <v>11</v>
      </c>
      <c r="AK87" s="72">
        <v>0.671</v>
      </c>
      <c r="AL87" s="72">
        <v>0.971</v>
      </c>
      <c r="AM87" s="72">
        <v>0.933</v>
      </c>
      <c r="AN87" s="5" t="s">
        <v>359</v>
      </c>
      <c r="AO87" s="5" t="s">
        <v>361</v>
      </c>
      <c r="AP87" s="5" t="s">
        <v>360</v>
      </c>
    </row>
    <row r="88" spans="1:42" s="34" customFormat="1" ht="16.5" customHeight="1">
      <c r="A88" s="5">
        <v>69</v>
      </c>
      <c r="B88" s="3" t="s">
        <v>540</v>
      </c>
      <c r="C88" s="7" t="s">
        <v>578</v>
      </c>
      <c r="D88" s="3" t="s">
        <v>579</v>
      </c>
      <c r="E88" s="9" t="s">
        <v>268</v>
      </c>
      <c r="F88" s="3" t="s">
        <v>580</v>
      </c>
      <c r="G88" s="5" t="s">
        <v>581</v>
      </c>
      <c r="H88" s="3" t="s">
        <v>582</v>
      </c>
      <c r="I88" s="5" t="s">
        <v>583</v>
      </c>
      <c r="J88" s="3" t="s">
        <v>104</v>
      </c>
      <c r="K88" s="3" t="s">
        <v>584</v>
      </c>
      <c r="L88" s="3" t="s">
        <v>585</v>
      </c>
      <c r="M88" s="3" t="s">
        <v>586</v>
      </c>
      <c r="N88" s="5">
        <v>3</v>
      </c>
      <c r="O88" s="79">
        <v>788.358</v>
      </c>
      <c r="P88" s="3" t="s">
        <v>358</v>
      </c>
      <c r="Q88" s="5">
        <v>8806</v>
      </c>
      <c r="R88" s="3" t="s">
        <v>358</v>
      </c>
      <c r="S88" s="3" t="s">
        <v>358</v>
      </c>
      <c r="T88" s="3" t="s">
        <v>358</v>
      </c>
      <c r="U88" s="3" t="s">
        <v>358</v>
      </c>
      <c r="V88" s="84" t="s">
        <v>358</v>
      </c>
      <c r="W88" s="84" t="s">
        <v>358</v>
      </c>
      <c r="X88" s="84" t="s">
        <v>358</v>
      </c>
      <c r="Y88" s="86" t="s">
        <v>358</v>
      </c>
      <c r="Z88" s="72">
        <v>2.625</v>
      </c>
      <c r="AA88" s="86" t="s">
        <v>358</v>
      </c>
      <c r="AB88" s="89" t="s">
        <v>358</v>
      </c>
      <c r="AC88" s="79">
        <v>1.8841999999999999</v>
      </c>
      <c r="AD88" s="89" t="s">
        <v>358</v>
      </c>
      <c r="AE88" s="89" t="s">
        <v>358</v>
      </c>
      <c r="AF88" s="79">
        <v>0.067</v>
      </c>
      <c r="AG88" s="89" t="s">
        <v>358</v>
      </c>
      <c r="AH88" s="3" t="s">
        <v>358</v>
      </c>
      <c r="AI88" s="5">
        <v>23</v>
      </c>
      <c r="AJ88" s="3" t="s">
        <v>358</v>
      </c>
      <c r="AK88" s="86" t="s">
        <v>358</v>
      </c>
      <c r="AL88" s="72">
        <v>0.878</v>
      </c>
      <c r="AM88" s="86" t="s">
        <v>358</v>
      </c>
      <c r="AN88" s="5" t="s">
        <v>359</v>
      </c>
      <c r="AO88" s="5" t="s">
        <v>361</v>
      </c>
      <c r="AP88" s="5" t="s">
        <v>360</v>
      </c>
    </row>
    <row r="89" spans="1:42" s="34" customFormat="1" ht="16.5" customHeight="1">
      <c r="A89" s="5">
        <v>70</v>
      </c>
      <c r="B89" s="3" t="s">
        <v>540</v>
      </c>
      <c r="C89" s="7" t="s">
        <v>578</v>
      </c>
      <c r="D89" s="3" t="s">
        <v>579</v>
      </c>
      <c r="E89" s="9" t="s">
        <v>268</v>
      </c>
      <c r="F89" s="3" t="s">
        <v>580</v>
      </c>
      <c r="G89" s="5" t="s">
        <v>581</v>
      </c>
      <c r="H89" s="3" t="s">
        <v>582</v>
      </c>
      <c r="I89" s="5" t="s">
        <v>583</v>
      </c>
      <c r="J89" s="3" t="s">
        <v>104</v>
      </c>
      <c r="K89" s="3" t="s">
        <v>584</v>
      </c>
      <c r="L89" s="3" t="s">
        <v>585</v>
      </c>
      <c r="M89" s="3" t="s">
        <v>587</v>
      </c>
      <c r="N89" s="5">
        <v>3</v>
      </c>
      <c r="O89" s="79">
        <v>788.358</v>
      </c>
      <c r="P89" s="5">
        <v>9881</v>
      </c>
      <c r="Q89" s="5">
        <v>10058</v>
      </c>
      <c r="R89" s="5">
        <v>9853</v>
      </c>
      <c r="S89" s="5">
        <v>9904</v>
      </c>
      <c r="T89" s="5">
        <v>10138</v>
      </c>
      <c r="U89" s="5">
        <v>9829</v>
      </c>
      <c r="V89" s="67">
        <v>64.0538</v>
      </c>
      <c r="W89" s="67">
        <v>64.257</v>
      </c>
      <c r="X89" s="67">
        <v>63.8828</v>
      </c>
      <c r="Y89" s="72">
        <v>3.833</v>
      </c>
      <c r="Z89" s="72">
        <v>2.733</v>
      </c>
      <c r="AA89" s="72">
        <v>3.665</v>
      </c>
      <c r="AB89" s="79">
        <v>1.5676999999999999</v>
      </c>
      <c r="AC89" s="79">
        <v>1.9278</v>
      </c>
      <c r="AD89" s="79">
        <v>2.0937</v>
      </c>
      <c r="AE89" s="79">
        <v>0.174</v>
      </c>
      <c r="AF89" s="79">
        <v>0.14</v>
      </c>
      <c r="AG89" s="79">
        <v>0.241</v>
      </c>
      <c r="AH89" s="5">
        <v>6</v>
      </c>
      <c r="AI89" s="5">
        <v>1</v>
      </c>
      <c r="AJ89" s="5">
        <v>1</v>
      </c>
      <c r="AK89" s="72">
        <v>0.993</v>
      </c>
      <c r="AL89" s="72">
        <v>0.98</v>
      </c>
      <c r="AM89" s="72">
        <v>0.998</v>
      </c>
      <c r="AN89" s="5" t="s">
        <v>359</v>
      </c>
      <c r="AO89" s="5" t="s">
        <v>361</v>
      </c>
      <c r="AP89" s="5" t="s">
        <v>360</v>
      </c>
    </row>
    <row r="90" spans="1:42" s="34" customFormat="1" ht="16.5" customHeight="1">
      <c r="A90" s="5">
        <v>71</v>
      </c>
      <c r="B90" s="3" t="s">
        <v>540</v>
      </c>
      <c r="C90" s="7" t="s">
        <v>578</v>
      </c>
      <c r="D90" s="3" t="s">
        <v>579</v>
      </c>
      <c r="E90" s="9" t="s">
        <v>268</v>
      </c>
      <c r="F90" s="3" t="s">
        <v>580</v>
      </c>
      <c r="G90" s="5" t="s">
        <v>581</v>
      </c>
      <c r="H90" s="3" t="s">
        <v>582</v>
      </c>
      <c r="I90" s="5" t="s">
        <v>583</v>
      </c>
      <c r="J90" s="3" t="s">
        <v>104</v>
      </c>
      <c r="K90" s="3" t="s">
        <v>584</v>
      </c>
      <c r="L90" s="3" t="s">
        <v>585</v>
      </c>
      <c r="M90" s="3" t="s">
        <v>587</v>
      </c>
      <c r="N90" s="5">
        <v>3</v>
      </c>
      <c r="O90" s="79">
        <v>788.358</v>
      </c>
      <c r="P90" s="5">
        <v>9974</v>
      </c>
      <c r="Q90" s="3" t="s">
        <v>358</v>
      </c>
      <c r="R90" s="5">
        <v>9949</v>
      </c>
      <c r="S90" s="5">
        <v>9904</v>
      </c>
      <c r="T90" s="3" t="s">
        <v>358</v>
      </c>
      <c r="U90" s="5">
        <v>9829</v>
      </c>
      <c r="V90" s="67">
        <v>64.0538</v>
      </c>
      <c r="W90" s="67">
        <v>64.257</v>
      </c>
      <c r="X90" s="67">
        <v>63.8828</v>
      </c>
      <c r="Y90" s="72">
        <v>2.975</v>
      </c>
      <c r="Z90" s="86" t="s">
        <v>358</v>
      </c>
      <c r="AA90" s="72">
        <v>3.628</v>
      </c>
      <c r="AB90" s="79">
        <v>1.5638999999999998</v>
      </c>
      <c r="AC90" s="89" t="s">
        <v>358</v>
      </c>
      <c r="AD90" s="79">
        <v>2.1771</v>
      </c>
      <c r="AE90" s="79">
        <v>0.126</v>
      </c>
      <c r="AF90" s="89" t="s">
        <v>358</v>
      </c>
      <c r="AG90" s="79">
        <v>0.16</v>
      </c>
      <c r="AH90" s="5">
        <v>1</v>
      </c>
      <c r="AI90" s="3" t="s">
        <v>358</v>
      </c>
      <c r="AJ90" s="5">
        <v>1</v>
      </c>
      <c r="AK90" s="72">
        <v>0.981</v>
      </c>
      <c r="AL90" s="86" t="s">
        <v>358</v>
      </c>
      <c r="AM90" s="72">
        <v>0.993</v>
      </c>
      <c r="AN90" s="5" t="s">
        <v>359</v>
      </c>
      <c r="AO90" s="5" t="s">
        <v>361</v>
      </c>
      <c r="AP90" s="5" t="s">
        <v>360</v>
      </c>
    </row>
    <row r="91" spans="1:42" s="34" customFormat="1" ht="16.5" customHeight="1">
      <c r="A91" s="5">
        <v>72</v>
      </c>
      <c r="B91" s="3" t="s">
        <v>540</v>
      </c>
      <c r="C91" s="7" t="s">
        <v>578</v>
      </c>
      <c r="D91" s="3" t="s">
        <v>579</v>
      </c>
      <c r="E91" s="9" t="s">
        <v>268</v>
      </c>
      <c r="F91" s="3" t="s">
        <v>580</v>
      </c>
      <c r="G91" s="5" t="s">
        <v>581</v>
      </c>
      <c r="H91" s="3" t="s">
        <v>582</v>
      </c>
      <c r="I91" s="5" t="s">
        <v>583</v>
      </c>
      <c r="J91" s="3" t="s">
        <v>104</v>
      </c>
      <c r="K91" s="3" t="s">
        <v>584</v>
      </c>
      <c r="L91" s="3" t="s">
        <v>585</v>
      </c>
      <c r="M91" s="3" t="s">
        <v>587</v>
      </c>
      <c r="N91" s="5">
        <v>3</v>
      </c>
      <c r="O91" s="79">
        <v>788.358</v>
      </c>
      <c r="P91" s="3" t="s">
        <v>358</v>
      </c>
      <c r="Q91" s="3" t="s">
        <v>358</v>
      </c>
      <c r="R91" s="5">
        <v>9769</v>
      </c>
      <c r="S91" s="3" t="s">
        <v>358</v>
      </c>
      <c r="T91" s="3" t="s">
        <v>358</v>
      </c>
      <c r="U91" s="5">
        <v>9829</v>
      </c>
      <c r="V91" s="67">
        <v>64.0538</v>
      </c>
      <c r="W91" s="67">
        <v>64.257</v>
      </c>
      <c r="X91" s="67">
        <v>63.8828</v>
      </c>
      <c r="Y91" s="86" t="s">
        <v>358</v>
      </c>
      <c r="Z91" s="86" t="s">
        <v>358</v>
      </c>
      <c r="AA91" s="72">
        <v>3.097</v>
      </c>
      <c r="AB91" s="89" t="s">
        <v>358</v>
      </c>
      <c r="AC91" s="89" t="s">
        <v>358</v>
      </c>
      <c r="AD91" s="79">
        <v>1.9912999999999998</v>
      </c>
      <c r="AE91" s="89" t="s">
        <v>358</v>
      </c>
      <c r="AF91" s="89" t="s">
        <v>358</v>
      </c>
      <c r="AG91" s="79">
        <v>0.332</v>
      </c>
      <c r="AH91" s="3" t="s">
        <v>358</v>
      </c>
      <c r="AI91" s="3" t="s">
        <v>358</v>
      </c>
      <c r="AJ91" s="5">
        <v>1</v>
      </c>
      <c r="AK91" s="86" t="s">
        <v>358</v>
      </c>
      <c r="AL91" s="86" t="s">
        <v>358</v>
      </c>
      <c r="AM91" s="72">
        <v>0.999</v>
      </c>
      <c r="AN91" s="5" t="s">
        <v>359</v>
      </c>
      <c r="AO91" s="5" t="s">
        <v>361</v>
      </c>
      <c r="AP91" s="5" t="s">
        <v>360</v>
      </c>
    </row>
    <row r="92" spans="1:42" s="34" customFormat="1" ht="16.5" customHeight="1">
      <c r="A92" s="5">
        <v>73</v>
      </c>
      <c r="B92" s="3" t="s">
        <v>540</v>
      </c>
      <c r="C92" s="7" t="s">
        <v>578</v>
      </c>
      <c r="D92" s="3" t="s">
        <v>579</v>
      </c>
      <c r="E92" s="9" t="s">
        <v>268</v>
      </c>
      <c r="F92" s="3" t="s">
        <v>580</v>
      </c>
      <c r="G92" s="5" t="s">
        <v>581</v>
      </c>
      <c r="H92" s="3" t="s">
        <v>582</v>
      </c>
      <c r="I92" s="5" t="s">
        <v>583</v>
      </c>
      <c r="J92" s="3" t="s">
        <v>104</v>
      </c>
      <c r="K92" s="3" t="s">
        <v>584</v>
      </c>
      <c r="L92" s="3" t="s">
        <v>585</v>
      </c>
      <c r="M92" s="3" t="s">
        <v>588</v>
      </c>
      <c r="N92" s="5">
        <v>3</v>
      </c>
      <c r="O92" s="79">
        <v>793.6896</v>
      </c>
      <c r="P92" s="5">
        <v>8055</v>
      </c>
      <c r="Q92" s="5">
        <v>8176</v>
      </c>
      <c r="R92" s="5">
        <v>7944</v>
      </c>
      <c r="S92" s="5">
        <v>8000</v>
      </c>
      <c r="T92" s="5">
        <v>8107</v>
      </c>
      <c r="U92" s="5">
        <v>7971</v>
      </c>
      <c r="V92" s="67">
        <v>52.5605</v>
      </c>
      <c r="W92" s="67">
        <v>52.374</v>
      </c>
      <c r="X92" s="67">
        <v>52.8135</v>
      </c>
      <c r="Y92" s="72">
        <v>3.61</v>
      </c>
      <c r="Z92" s="72">
        <v>3.385</v>
      </c>
      <c r="AA92" s="72">
        <v>3.729</v>
      </c>
      <c r="AB92" s="79">
        <v>1.4955</v>
      </c>
      <c r="AC92" s="79">
        <v>1.3564</v>
      </c>
      <c r="AD92" s="79">
        <v>1.6435</v>
      </c>
      <c r="AE92" s="79">
        <v>0.154</v>
      </c>
      <c r="AF92" s="79">
        <v>0.178</v>
      </c>
      <c r="AG92" s="79">
        <v>0.209</v>
      </c>
      <c r="AH92" s="5">
        <v>1</v>
      </c>
      <c r="AI92" s="5">
        <v>1</v>
      </c>
      <c r="AJ92" s="5">
        <v>25</v>
      </c>
      <c r="AK92" s="72">
        <v>0.993</v>
      </c>
      <c r="AL92" s="72">
        <v>0.994</v>
      </c>
      <c r="AM92" s="72">
        <v>0.993</v>
      </c>
      <c r="AN92" s="5" t="s">
        <v>359</v>
      </c>
      <c r="AO92" s="5" t="s">
        <v>361</v>
      </c>
      <c r="AP92" s="5" t="s">
        <v>360</v>
      </c>
    </row>
    <row r="93" spans="1:42" s="34" customFormat="1" ht="16.5" customHeight="1">
      <c r="A93" s="5">
        <v>74</v>
      </c>
      <c r="B93" s="3" t="s">
        <v>540</v>
      </c>
      <c r="C93" s="7" t="s">
        <v>578</v>
      </c>
      <c r="D93" s="3" t="s">
        <v>579</v>
      </c>
      <c r="E93" s="9" t="s">
        <v>268</v>
      </c>
      <c r="F93" s="3" t="s">
        <v>580</v>
      </c>
      <c r="G93" s="5" t="s">
        <v>581</v>
      </c>
      <c r="H93" s="3" t="s">
        <v>582</v>
      </c>
      <c r="I93" s="5" t="s">
        <v>583</v>
      </c>
      <c r="J93" s="3" t="s">
        <v>104</v>
      </c>
      <c r="K93" s="3" t="s">
        <v>584</v>
      </c>
      <c r="L93" s="3" t="s">
        <v>585</v>
      </c>
      <c r="M93" s="3" t="s">
        <v>588</v>
      </c>
      <c r="N93" s="5">
        <v>3</v>
      </c>
      <c r="O93" s="79">
        <v>793.6896</v>
      </c>
      <c r="P93" s="5">
        <v>8324</v>
      </c>
      <c r="Q93" s="5">
        <v>8265</v>
      </c>
      <c r="R93" s="5">
        <v>7958</v>
      </c>
      <c r="S93" s="5">
        <v>8000</v>
      </c>
      <c r="T93" s="5">
        <v>8107</v>
      </c>
      <c r="U93" s="5">
        <v>7971</v>
      </c>
      <c r="V93" s="67">
        <v>52.5605</v>
      </c>
      <c r="W93" s="67">
        <v>52.374</v>
      </c>
      <c r="X93" s="67">
        <v>52.8135</v>
      </c>
      <c r="Y93" s="72">
        <v>3.537</v>
      </c>
      <c r="Z93" s="72">
        <v>3.214</v>
      </c>
      <c r="AA93" s="72">
        <v>3.454</v>
      </c>
      <c r="AB93" s="79">
        <v>1.849</v>
      </c>
      <c r="AC93" s="79">
        <v>1.4821</v>
      </c>
      <c r="AD93" s="79">
        <v>1.6683</v>
      </c>
      <c r="AE93" s="79">
        <v>0.103</v>
      </c>
      <c r="AF93" s="79">
        <v>0.29</v>
      </c>
      <c r="AG93" s="79">
        <v>0.312</v>
      </c>
      <c r="AH93" s="5">
        <v>4</v>
      </c>
      <c r="AI93" s="5">
        <v>5</v>
      </c>
      <c r="AJ93" s="5">
        <v>1</v>
      </c>
      <c r="AK93" s="72">
        <v>0.979</v>
      </c>
      <c r="AL93" s="72">
        <v>0.997</v>
      </c>
      <c r="AM93" s="72">
        <v>0.999</v>
      </c>
      <c r="AN93" s="5" t="s">
        <v>359</v>
      </c>
      <c r="AO93" s="5" t="s">
        <v>361</v>
      </c>
      <c r="AP93" s="5" t="s">
        <v>360</v>
      </c>
    </row>
    <row r="94" spans="1:42" s="34" customFormat="1" ht="16.5" customHeight="1">
      <c r="A94" s="5">
        <v>75</v>
      </c>
      <c r="B94" s="3" t="s">
        <v>540</v>
      </c>
      <c r="C94" s="7" t="s">
        <v>578</v>
      </c>
      <c r="D94" s="3" t="s">
        <v>579</v>
      </c>
      <c r="E94" s="9" t="s">
        <v>268</v>
      </c>
      <c r="F94" s="3" t="s">
        <v>580</v>
      </c>
      <c r="G94" s="5" t="s">
        <v>581</v>
      </c>
      <c r="H94" s="3" t="s">
        <v>582</v>
      </c>
      <c r="I94" s="5" t="s">
        <v>583</v>
      </c>
      <c r="J94" s="3" t="s">
        <v>104</v>
      </c>
      <c r="K94" s="3" t="s">
        <v>584</v>
      </c>
      <c r="L94" s="3" t="s">
        <v>585</v>
      </c>
      <c r="M94" s="3" t="s">
        <v>588</v>
      </c>
      <c r="N94" s="5">
        <v>3</v>
      </c>
      <c r="O94" s="79">
        <v>793.6896</v>
      </c>
      <c r="P94" s="5">
        <v>8232</v>
      </c>
      <c r="Q94" s="5">
        <v>8051</v>
      </c>
      <c r="R94" s="5">
        <v>8051</v>
      </c>
      <c r="S94" s="5">
        <v>8000</v>
      </c>
      <c r="T94" s="3" t="s">
        <v>358</v>
      </c>
      <c r="U94" s="5">
        <v>7971</v>
      </c>
      <c r="V94" s="67">
        <v>52.5605</v>
      </c>
      <c r="W94" s="67">
        <v>52.374</v>
      </c>
      <c r="X94" s="67">
        <v>52.8135</v>
      </c>
      <c r="Y94" s="72">
        <v>3.38</v>
      </c>
      <c r="Z94" s="72">
        <v>2.436</v>
      </c>
      <c r="AA94" s="72">
        <v>3.446</v>
      </c>
      <c r="AB94" s="79">
        <v>1.6846999999999999</v>
      </c>
      <c r="AC94" s="79">
        <v>1.3308</v>
      </c>
      <c r="AD94" s="79">
        <v>1.8772</v>
      </c>
      <c r="AE94" s="79">
        <v>0.148</v>
      </c>
      <c r="AF94" s="79">
        <v>0.019</v>
      </c>
      <c r="AG94" s="79">
        <v>0.139</v>
      </c>
      <c r="AH94" s="5">
        <v>5</v>
      </c>
      <c r="AI94" s="5">
        <v>197</v>
      </c>
      <c r="AJ94" s="5">
        <v>4</v>
      </c>
      <c r="AK94" s="72">
        <v>0.986</v>
      </c>
      <c r="AL94" s="72">
        <v>0.643</v>
      </c>
      <c r="AM94" s="72">
        <v>0.986</v>
      </c>
      <c r="AN94" s="5" t="s">
        <v>359</v>
      </c>
      <c r="AO94" s="5" t="s">
        <v>361</v>
      </c>
      <c r="AP94" s="5" t="s">
        <v>360</v>
      </c>
    </row>
    <row r="95" spans="1:42" s="34" customFormat="1" ht="16.5" customHeight="1">
      <c r="A95" s="5">
        <v>76</v>
      </c>
      <c r="B95" s="3" t="s">
        <v>540</v>
      </c>
      <c r="C95" s="7" t="s">
        <v>578</v>
      </c>
      <c r="D95" s="3" t="s">
        <v>579</v>
      </c>
      <c r="E95" s="9" t="s">
        <v>268</v>
      </c>
      <c r="F95" s="3" t="s">
        <v>580</v>
      </c>
      <c r="G95" s="5" t="s">
        <v>581</v>
      </c>
      <c r="H95" s="3" t="s">
        <v>582</v>
      </c>
      <c r="I95" s="5" t="s">
        <v>583</v>
      </c>
      <c r="J95" s="3" t="s">
        <v>104</v>
      </c>
      <c r="K95" s="3" t="s">
        <v>584</v>
      </c>
      <c r="L95" s="3" t="s">
        <v>585</v>
      </c>
      <c r="M95" s="3" t="s">
        <v>588</v>
      </c>
      <c r="N95" s="5">
        <v>3</v>
      </c>
      <c r="O95" s="79">
        <v>793.6896</v>
      </c>
      <c r="P95" s="5">
        <v>7963</v>
      </c>
      <c r="Q95" s="3" t="s">
        <v>358</v>
      </c>
      <c r="R95" s="5">
        <v>8139</v>
      </c>
      <c r="S95" s="5">
        <v>8000</v>
      </c>
      <c r="T95" s="3" t="s">
        <v>358</v>
      </c>
      <c r="U95" s="5">
        <v>7971</v>
      </c>
      <c r="V95" s="67">
        <v>52.5605</v>
      </c>
      <c r="W95" s="67">
        <v>52.374</v>
      </c>
      <c r="X95" s="67">
        <v>52.8135</v>
      </c>
      <c r="Y95" s="72">
        <v>2.924</v>
      </c>
      <c r="Z95" s="86" t="s">
        <v>358</v>
      </c>
      <c r="AA95" s="72">
        <v>3.32</v>
      </c>
      <c r="AB95" s="79">
        <v>1.4035</v>
      </c>
      <c r="AC95" s="89" t="s">
        <v>358</v>
      </c>
      <c r="AD95" s="79">
        <v>2.2218999999999998</v>
      </c>
      <c r="AE95" s="79">
        <v>0.079</v>
      </c>
      <c r="AF95" s="89" t="s">
        <v>358</v>
      </c>
      <c r="AG95" s="79">
        <v>0.192</v>
      </c>
      <c r="AH95" s="5">
        <v>1</v>
      </c>
      <c r="AI95" s="3" t="s">
        <v>358</v>
      </c>
      <c r="AJ95" s="5">
        <v>121</v>
      </c>
      <c r="AK95" s="72">
        <v>0.964</v>
      </c>
      <c r="AL95" s="86" t="s">
        <v>358</v>
      </c>
      <c r="AM95" s="72">
        <v>0.982</v>
      </c>
      <c r="AN95" s="5" t="s">
        <v>359</v>
      </c>
      <c r="AO95" s="5" t="s">
        <v>361</v>
      </c>
      <c r="AP95" s="5" t="s">
        <v>360</v>
      </c>
    </row>
    <row r="96" spans="1:42" s="34" customFormat="1" ht="16.5" customHeight="1">
      <c r="A96" s="5">
        <v>77</v>
      </c>
      <c r="B96" s="3" t="s">
        <v>540</v>
      </c>
      <c r="C96" s="7" t="s">
        <v>578</v>
      </c>
      <c r="D96" s="3" t="s">
        <v>579</v>
      </c>
      <c r="E96" s="9" t="s">
        <v>268</v>
      </c>
      <c r="F96" s="3" t="s">
        <v>580</v>
      </c>
      <c r="G96" s="5" t="s">
        <v>581</v>
      </c>
      <c r="H96" s="3" t="s">
        <v>582</v>
      </c>
      <c r="I96" s="5" t="s">
        <v>583</v>
      </c>
      <c r="J96" s="3" t="s">
        <v>104</v>
      </c>
      <c r="K96" s="3" t="s">
        <v>584</v>
      </c>
      <c r="L96" s="3" t="s">
        <v>585</v>
      </c>
      <c r="M96" s="3" t="s">
        <v>588</v>
      </c>
      <c r="N96" s="5">
        <v>3</v>
      </c>
      <c r="O96" s="79">
        <v>793.6896</v>
      </c>
      <c r="P96" s="5">
        <v>8233</v>
      </c>
      <c r="Q96" s="3" t="s">
        <v>358</v>
      </c>
      <c r="R96" s="5">
        <v>8229</v>
      </c>
      <c r="S96" s="5">
        <v>8000</v>
      </c>
      <c r="T96" s="3" t="s">
        <v>358</v>
      </c>
      <c r="U96" s="5">
        <v>7971</v>
      </c>
      <c r="V96" s="67">
        <v>52.5605</v>
      </c>
      <c r="W96" s="67">
        <v>52.374</v>
      </c>
      <c r="X96" s="67">
        <v>52.8135</v>
      </c>
      <c r="Y96" s="72">
        <v>2.624</v>
      </c>
      <c r="Z96" s="86" t="s">
        <v>358</v>
      </c>
      <c r="AA96" s="72">
        <v>3.243</v>
      </c>
      <c r="AB96" s="79">
        <v>1.6846999999999999</v>
      </c>
      <c r="AC96" s="89" t="s">
        <v>358</v>
      </c>
      <c r="AD96" s="79">
        <v>2.0386</v>
      </c>
      <c r="AE96" s="79">
        <v>0.157</v>
      </c>
      <c r="AF96" s="89" t="s">
        <v>358</v>
      </c>
      <c r="AG96" s="79">
        <v>0.13</v>
      </c>
      <c r="AH96" s="5">
        <v>63</v>
      </c>
      <c r="AI96" s="3" t="s">
        <v>358</v>
      </c>
      <c r="AJ96" s="5">
        <v>20</v>
      </c>
      <c r="AK96" s="72">
        <v>0.95</v>
      </c>
      <c r="AL96" s="86" t="s">
        <v>358</v>
      </c>
      <c r="AM96" s="72">
        <v>0.972</v>
      </c>
      <c r="AN96" s="5" t="s">
        <v>359</v>
      </c>
      <c r="AO96" s="5" t="s">
        <v>361</v>
      </c>
      <c r="AP96" s="5" t="s">
        <v>360</v>
      </c>
    </row>
    <row r="97" spans="1:42" s="34" customFormat="1" ht="16.5" customHeight="1">
      <c r="A97" s="6">
        <v>78</v>
      </c>
      <c r="B97" s="4" t="s">
        <v>540</v>
      </c>
      <c r="C97" s="8" t="s">
        <v>578</v>
      </c>
      <c r="D97" s="4" t="s">
        <v>579</v>
      </c>
      <c r="E97" s="6" t="s">
        <v>269</v>
      </c>
      <c r="F97" s="4" t="s">
        <v>580</v>
      </c>
      <c r="G97" s="6" t="s">
        <v>581</v>
      </c>
      <c r="H97" s="4" t="s">
        <v>582</v>
      </c>
      <c r="I97" s="6" t="s">
        <v>583</v>
      </c>
      <c r="J97" s="4" t="s">
        <v>105</v>
      </c>
      <c r="K97" s="4" t="s">
        <v>358</v>
      </c>
      <c r="L97" s="4" t="s">
        <v>358</v>
      </c>
      <c r="M97" s="4" t="s">
        <v>589</v>
      </c>
      <c r="N97" s="6">
        <v>3</v>
      </c>
      <c r="O97" s="80">
        <v>788.358</v>
      </c>
      <c r="P97" s="4" t="s">
        <v>358</v>
      </c>
      <c r="Q97" s="4" t="s">
        <v>358</v>
      </c>
      <c r="R97" s="6">
        <v>8550</v>
      </c>
      <c r="S97" s="4" t="s">
        <v>358</v>
      </c>
      <c r="T97" s="4" t="s">
        <v>358</v>
      </c>
      <c r="U97" s="6">
        <v>8597</v>
      </c>
      <c r="V97" s="83" t="s">
        <v>358</v>
      </c>
      <c r="W97" s="83" t="s">
        <v>358</v>
      </c>
      <c r="X97" s="83" t="s">
        <v>358</v>
      </c>
      <c r="Y97" s="87" t="s">
        <v>358</v>
      </c>
      <c r="Z97" s="87" t="s">
        <v>358</v>
      </c>
      <c r="AA97" s="73">
        <v>3.7640000000000002</v>
      </c>
      <c r="AB97" s="90" t="s">
        <v>358</v>
      </c>
      <c r="AC97" s="90" t="s">
        <v>358</v>
      </c>
      <c r="AD97" s="80">
        <v>2.1813</v>
      </c>
      <c r="AE97" s="90" t="s">
        <v>358</v>
      </c>
      <c r="AF97" s="90" t="s">
        <v>358</v>
      </c>
      <c r="AG97" s="80">
        <v>0.196</v>
      </c>
      <c r="AH97" s="4" t="s">
        <v>358</v>
      </c>
      <c r="AI97" s="4" t="s">
        <v>358</v>
      </c>
      <c r="AJ97" s="6">
        <v>8</v>
      </c>
      <c r="AK97" s="87" t="s">
        <v>358</v>
      </c>
      <c r="AL97" s="87" t="s">
        <v>358</v>
      </c>
      <c r="AM97" s="73">
        <v>0.994</v>
      </c>
      <c r="AN97" s="6" t="s">
        <v>359</v>
      </c>
      <c r="AO97" s="6" t="s">
        <v>361</v>
      </c>
      <c r="AP97" s="6" t="s">
        <v>360</v>
      </c>
    </row>
    <row r="98" spans="1:42" s="34" customFormat="1" ht="16.5" customHeight="1">
      <c r="A98" s="6">
        <v>79</v>
      </c>
      <c r="B98" s="4" t="s">
        <v>540</v>
      </c>
      <c r="C98" s="8" t="s">
        <v>578</v>
      </c>
      <c r="D98" s="4" t="s">
        <v>579</v>
      </c>
      <c r="E98" s="6" t="s">
        <v>269</v>
      </c>
      <c r="F98" s="4" t="s">
        <v>580</v>
      </c>
      <c r="G98" s="6" t="s">
        <v>581</v>
      </c>
      <c r="H98" s="4" t="s">
        <v>582</v>
      </c>
      <c r="I98" s="6" t="s">
        <v>583</v>
      </c>
      <c r="J98" s="4" t="s">
        <v>105</v>
      </c>
      <c r="K98" s="4" t="s">
        <v>358</v>
      </c>
      <c r="L98" s="4" t="s">
        <v>358</v>
      </c>
      <c r="M98" s="4" t="s">
        <v>590</v>
      </c>
      <c r="N98" s="6">
        <v>3</v>
      </c>
      <c r="O98" s="80">
        <v>788.358</v>
      </c>
      <c r="P98" s="6">
        <v>9977</v>
      </c>
      <c r="Q98" s="4" t="s">
        <v>358</v>
      </c>
      <c r="R98" s="4" t="s">
        <v>358</v>
      </c>
      <c r="S98" s="6">
        <v>9904</v>
      </c>
      <c r="T98" s="4" t="s">
        <v>358</v>
      </c>
      <c r="U98" s="4" t="s">
        <v>358</v>
      </c>
      <c r="V98" s="83" t="s">
        <v>358</v>
      </c>
      <c r="W98" s="83" t="s">
        <v>358</v>
      </c>
      <c r="X98" s="83" t="s">
        <v>358</v>
      </c>
      <c r="Y98" s="73">
        <v>2.876</v>
      </c>
      <c r="Z98" s="87" t="s">
        <v>358</v>
      </c>
      <c r="AA98" s="87" t="s">
        <v>358</v>
      </c>
      <c r="AB98" s="80">
        <v>1.5638999999999998</v>
      </c>
      <c r="AC98" s="90" t="s">
        <v>358</v>
      </c>
      <c r="AD98" s="90" t="s">
        <v>358</v>
      </c>
      <c r="AE98" s="80">
        <v>0.107</v>
      </c>
      <c r="AF98" s="90" t="s">
        <v>358</v>
      </c>
      <c r="AG98" s="90" t="s">
        <v>358</v>
      </c>
      <c r="AH98" s="6">
        <v>2</v>
      </c>
      <c r="AI98" s="4" t="s">
        <v>358</v>
      </c>
      <c r="AJ98" s="4" t="s">
        <v>358</v>
      </c>
      <c r="AK98" s="73">
        <v>0.969</v>
      </c>
      <c r="AL98" s="87" t="s">
        <v>358</v>
      </c>
      <c r="AM98" s="87" t="s">
        <v>358</v>
      </c>
      <c r="AN98" s="6" t="s">
        <v>359</v>
      </c>
      <c r="AO98" s="6" t="s">
        <v>361</v>
      </c>
      <c r="AP98" s="6" t="s">
        <v>360</v>
      </c>
    </row>
    <row r="99" spans="1:42" s="34" customFormat="1" ht="16.5" customHeight="1">
      <c r="A99" s="6">
        <v>80</v>
      </c>
      <c r="B99" s="4" t="s">
        <v>540</v>
      </c>
      <c r="C99" s="8" t="s">
        <v>578</v>
      </c>
      <c r="D99" s="4" t="s">
        <v>579</v>
      </c>
      <c r="E99" s="6" t="s">
        <v>269</v>
      </c>
      <c r="F99" s="4" t="s">
        <v>580</v>
      </c>
      <c r="G99" s="6" t="s">
        <v>581</v>
      </c>
      <c r="H99" s="4" t="s">
        <v>582</v>
      </c>
      <c r="I99" s="6" t="s">
        <v>583</v>
      </c>
      <c r="J99" s="4" t="s">
        <v>105</v>
      </c>
      <c r="K99" s="4" t="s">
        <v>358</v>
      </c>
      <c r="L99" s="4" t="s">
        <v>358</v>
      </c>
      <c r="M99" s="4" t="s">
        <v>590</v>
      </c>
      <c r="N99" s="6">
        <v>3</v>
      </c>
      <c r="O99" s="80">
        <v>788.358</v>
      </c>
      <c r="P99" s="6">
        <v>9887</v>
      </c>
      <c r="Q99" s="4" t="s">
        <v>358</v>
      </c>
      <c r="R99" s="4" t="s">
        <v>358</v>
      </c>
      <c r="S99" s="6">
        <v>9904</v>
      </c>
      <c r="T99" s="4" t="s">
        <v>358</v>
      </c>
      <c r="U99" s="4" t="s">
        <v>358</v>
      </c>
      <c r="V99" s="83" t="s">
        <v>358</v>
      </c>
      <c r="W99" s="83" t="s">
        <v>358</v>
      </c>
      <c r="X99" s="83" t="s">
        <v>358</v>
      </c>
      <c r="Y99" s="73">
        <v>2.825</v>
      </c>
      <c r="Z99" s="87" t="s">
        <v>358</v>
      </c>
      <c r="AA99" s="87" t="s">
        <v>358</v>
      </c>
      <c r="AB99" s="80">
        <v>1.5444</v>
      </c>
      <c r="AC99" s="90" t="s">
        <v>358</v>
      </c>
      <c r="AD99" s="90" t="s">
        <v>358</v>
      </c>
      <c r="AE99" s="80">
        <v>0.15</v>
      </c>
      <c r="AF99" s="90" t="s">
        <v>358</v>
      </c>
      <c r="AG99" s="90" t="s">
        <v>358</v>
      </c>
      <c r="AH99" s="6">
        <v>4</v>
      </c>
      <c r="AI99" s="4" t="s">
        <v>358</v>
      </c>
      <c r="AJ99" s="4" t="s">
        <v>358</v>
      </c>
      <c r="AK99" s="73">
        <v>0.978</v>
      </c>
      <c r="AL99" s="87" t="s">
        <v>358</v>
      </c>
      <c r="AM99" s="87" t="s">
        <v>358</v>
      </c>
      <c r="AN99" s="6" t="s">
        <v>359</v>
      </c>
      <c r="AO99" s="6" t="s">
        <v>361</v>
      </c>
      <c r="AP99" s="6" t="s">
        <v>360</v>
      </c>
    </row>
    <row r="100" spans="1:42" s="34" customFormat="1" ht="16.5" customHeight="1">
      <c r="A100" s="6">
        <v>81</v>
      </c>
      <c r="B100" s="4" t="s">
        <v>540</v>
      </c>
      <c r="C100" s="8" t="s">
        <v>578</v>
      </c>
      <c r="D100" s="4" t="s">
        <v>579</v>
      </c>
      <c r="E100" s="6" t="s">
        <v>269</v>
      </c>
      <c r="F100" s="4" t="s">
        <v>580</v>
      </c>
      <c r="G100" s="6" t="s">
        <v>581</v>
      </c>
      <c r="H100" s="4" t="s">
        <v>582</v>
      </c>
      <c r="I100" s="6" t="s">
        <v>583</v>
      </c>
      <c r="J100" s="4" t="s">
        <v>105</v>
      </c>
      <c r="K100" s="4" t="s">
        <v>358</v>
      </c>
      <c r="L100" s="4" t="s">
        <v>358</v>
      </c>
      <c r="M100" s="4" t="s">
        <v>591</v>
      </c>
      <c r="N100" s="6">
        <v>3</v>
      </c>
      <c r="O100" s="80">
        <v>793.6896</v>
      </c>
      <c r="P100" s="6">
        <v>8141</v>
      </c>
      <c r="Q100" s="6">
        <v>8373</v>
      </c>
      <c r="R100" s="4" t="s">
        <v>358</v>
      </c>
      <c r="S100" s="6">
        <v>8000</v>
      </c>
      <c r="T100" s="4" t="s">
        <v>358</v>
      </c>
      <c r="U100" s="4" t="s">
        <v>358</v>
      </c>
      <c r="V100" s="83" t="s">
        <v>358</v>
      </c>
      <c r="W100" s="83" t="s">
        <v>358</v>
      </c>
      <c r="X100" s="83" t="s">
        <v>358</v>
      </c>
      <c r="Y100" s="73">
        <v>3.633</v>
      </c>
      <c r="Z100" s="73">
        <v>2.421</v>
      </c>
      <c r="AA100" s="87" t="s">
        <v>358</v>
      </c>
      <c r="AB100" s="80">
        <v>1.4434</v>
      </c>
      <c r="AC100" s="80">
        <v>1.7368000000000001</v>
      </c>
      <c r="AD100" s="90" t="s">
        <v>358</v>
      </c>
      <c r="AE100" s="80">
        <v>0.186</v>
      </c>
      <c r="AF100" s="80">
        <v>0.063</v>
      </c>
      <c r="AG100" s="90" t="s">
        <v>358</v>
      </c>
      <c r="AH100" s="6">
        <v>36</v>
      </c>
      <c r="AI100" s="6">
        <v>91</v>
      </c>
      <c r="AJ100" s="4" t="s">
        <v>358</v>
      </c>
      <c r="AK100" s="73">
        <v>0.989</v>
      </c>
      <c r="AL100" s="73">
        <v>0.79</v>
      </c>
      <c r="AM100" s="87" t="s">
        <v>358</v>
      </c>
      <c r="AN100" s="6" t="s">
        <v>359</v>
      </c>
      <c r="AO100" s="6" t="s">
        <v>361</v>
      </c>
      <c r="AP100" s="6" t="s">
        <v>360</v>
      </c>
    </row>
    <row r="101" spans="1:42" s="34" customFormat="1" ht="16.5" customHeight="1">
      <c r="A101" s="5">
        <v>82</v>
      </c>
      <c r="B101" s="3" t="s">
        <v>540</v>
      </c>
      <c r="C101" s="7" t="s">
        <v>592</v>
      </c>
      <c r="D101" s="3" t="s">
        <v>593</v>
      </c>
      <c r="E101" s="5" t="s">
        <v>320</v>
      </c>
      <c r="F101" s="3" t="s">
        <v>594</v>
      </c>
      <c r="G101" s="5" t="s">
        <v>595</v>
      </c>
      <c r="H101" s="3" t="s">
        <v>596</v>
      </c>
      <c r="I101" s="5" t="s">
        <v>522</v>
      </c>
      <c r="J101" s="3" t="s">
        <v>202</v>
      </c>
      <c r="K101" s="3" t="s">
        <v>358</v>
      </c>
      <c r="L101" s="3" t="s">
        <v>358</v>
      </c>
      <c r="M101" s="3" t="s">
        <v>485</v>
      </c>
      <c r="N101" s="5">
        <v>3</v>
      </c>
      <c r="O101" s="79">
        <v>751.9973</v>
      </c>
      <c r="P101" s="5">
        <v>10161</v>
      </c>
      <c r="Q101" s="5">
        <v>10442</v>
      </c>
      <c r="R101" s="5">
        <v>10154</v>
      </c>
      <c r="S101" s="5">
        <v>10146</v>
      </c>
      <c r="T101" s="5">
        <v>10336</v>
      </c>
      <c r="U101" s="5">
        <v>10115</v>
      </c>
      <c r="V101" s="67">
        <v>65.5445</v>
      </c>
      <c r="W101" s="67">
        <v>65.4492</v>
      </c>
      <c r="X101" s="67">
        <v>65.6455</v>
      </c>
      <c r="Y101" s="72">
        <v>3.425</v>
      </c>
      <c r="Z101" s="72">
        <v>3.511</v>
      </c>
      <c r="AA101" s="72">
        <v>3.705</v>
      </c>
      <c r="AB101" s="79">
        <v>1.9236</v>
      </c>
      <c r="AC101" s="79">
        <v>2.153</v>
      </c>
      <c r="AD101" s="79">
        <v>2.2382</v>
      </c>
      <c r="AE101" s="79">
        <v>0.198</v>
      </c>
      <c r="AF101" s="79">
        <v>0.299</v>
      </c>
      <c r="AG101" s="79">
        <v>0.268</v>
      </c>
      <c r="AH101" s="5">
        <v>1</v>
      </c>
      <c r="AI101" s="5">
        <v>1</v>
      </c>
      <c r="AJ101" s="5">
        <v>1</v>
      </c>
      <c r="AK101" s="72">
        <v>1</v>
      </c>
      <c r="AL101" s="72">
        <v>1</v>
      </c>
      <c r="AM101" s="72">
        <v>1</v>
      </c>
      <c r="AN101" s="5" t="s">
        <v>359</v>
      </c>
      <c r="AO101" s="5" t="s">
        <v>361</v>
      </c>
      <c r="AP101" s="5" t="s">
        <v>360</v>
      </c>
    </row>
    <row r="102" spans="1:42" s="34" customFormat="1" ht="16.5" customHeight="1">
      <c r="A102" s="5">
        <v>83</v>
      </c>
      <c r="B102" s="3" t="s">
        <v>540</v>
      </c>
      <c r="C102" s="7" t="s">
        <v>592</v>
      </c>
      <c r="D102" s="3" t="s">
        <v>593</v>
      </c>
      <c r="E102" s="5" t="s">
        <v>320</v>
      </c>
      <c r="F102" s="3" t="s">
        <v>594</v>
      </c>
      <c r="G102" s="5" t="s">
        <v>595</v>
      </c>
      <c r="H102" s="3" t="s">
        <v>596</v>
      </c>
      <c r="I102" s="5" t="s">
        <v>522</v>
      </c>
      <c r="J102" s="3" t="s">
        <v>202</v>
      </c>
      <c r="K102" s="3" t="s">
        <v>358</v>
      </c>
      <c r="L102" s="3" t="s">
        <v>358</v>
      </c>
      <c r="M102" s="3" t="s">
        <v>485</v>
      </c>
      <c r="N102" s="5">
        <v>3</v>
      </c>
      <c r="O102" s="79">
        <v>751.9973</v>
      </c>
      <c r="P102" s="3" t="s">
        <v>358</v>
      </c>
      <c r="Q102" s="3" t="s">
        <v>358</v>
      </c>
      <c r="R102" s="5">
        <v>10066</v>
      </c>
      <c r="S102" s="3" t="s">
        <v>358</v>
      </c>
      <c r="T102" s="3" t="s">
        <v>358</v>
      </c>
      <c r="U102" s="5">
        <v>10115</v>
      </c>
      <c r="V102" s="67">
        <v>65.5445</v>
      </c>
      <c r="W102" s="67">
        <v>65.4492</v>
      </c>
      <c r="X102" s="67">
        <v>65.6455</v>
      </c>
      <c r="Y102" s="86" t="s">
        <v>358</v>
      </c>
      <c r="Z102" s="86" t="s">
        <v>358</v>
      </c>
      <c r="AA102" s="72">
        <v>2.749</v>
      </c>
      <c r="AB102" s="89" t="s">
        <v>358</v>
      </c>
      <c r="AC102" s="89" t="s">
        <v>358</v>
      </c>
      <c r="AD102" s="79">
        <v>2.1836</v>
      </c>
      <c r="AE102" s="89" t="s">
        <v>358</v>
      </c>
      <c r="AF102" s="89" t="s">
        <v>358</v>
      </c>
      <c r="AG102" s="79">
        <v>0.11</v>
      </c>
      <c r="AH102" s="3" t="s">
        <v>358</v>
      </c>
      <c r="AI102" s="3" t="s">
        <v>358</v>
      </c>
      <c r="AJ102" s="5">
        <v>1</v>
      </c>
      <c r="AK102" s="86" t="s">
        <v>358</v>
      </c>
      <c r="AL102" s="86" t="s">
        <v>358</v>
      </c>
      <c r="AM102" s="72">
        <v>0.997</v>
      </c>
      <c r="AN102" s="5" t="s">
        <v>359</v>
      </c>
      <c r="AO102" s="5" t="s">
        <v>361</v>
      </c>
      <c r="AP102" s="5" t="s">
        <v>360</v>
      </c>
    </row>
    <row r="103" spans="1:42" s="34" customFormat="1" ht="16.5" customHeight="1">
      <c r="A103" s="6">
        <v>84</v>
      </c>
      <c r="B103" s="4" t="s">
        <v>540</v>
      </c>
      <c r="C103" s="8" t="s">
        <v>486</v>
      </c>
      <c r="D103" s="4" t="s">
        <v>486</v>
      </c>
      <c r="E103" s="6" t="s">
        <v>358</v>
      </c>
      <c r="F103" s="4" t="s">
        <v>348</v>
      </c>
      <c r="G103" s="6" t="s">
        <v>349</v>
      </c>
      <c r="H103" s="4" t="s">
        <v>350</v>
      </c>
      <c r="I103" s="6" t="s">
        <v>351</v>
      </c>
      <c r="J103" s="4" t="s">
        <v>358</v>
      </c>
      <c r="K103" s="4" t="s">
        <v>358</v>
      </c>
      <c r="L103" s="4" t="s">
        <v>358</v>
      </c>
      <c r="M103" s="4" t="s">
        <v>352</v>
      </c>
      <c r="N103" s="6">
        <v>2</v>
      </c>
      <c r="O103" s="80">
        <v>593.3111</v>
      </c>
      <c r="P103" s="6">
        <v>6741</v>
      </c>
      <c r="Q103" s="6">
        <v>6793</v>
      </c>
      <c r="R103" s="6">
        <v>6573</v>
      </c>
      <c r="S103" s="4" t="s">
        <v>358</v>
      </c>
      <c r="T103" s="4" t="s">
        <v>358</v>
      </c>
      <c r="U103" s="4" t="s">
        <v>358</v>
      </c>
      <c r="V103" s="68">
        <v>45.4363</v>
      </c>
      <c r="W103" s="68">
        <v>45.2212</v>
      </c>
      <c r="X103" s="68">
        <v>44.9838</v>
      </c>
      <c r="Y103" s="73">
        <v>3.346</v>
      </c>
      <c r="Z103" s="73">
        <v>2.953</v>
      </c>
      <c r="AA103" s="73">
        <v>2.963</v>
      </c>
      <c r="AB103" s="80">
        <v>0.8892</v>
      </c>
      <c r="AC103" s="80">
        <v>1.1464</v>
      </c>
      <c r="AD103" s="80">
        <v>1.2949</v>
      </c>
      <c r="AE103" s="80">
        <v>0.366</v>
      </c>
      <c r="AF103" s="80">
        <v>0.331</v>
      </c>
      <c r="AG103" s="80">
        <v>0.4</v>
      </c>
      <c r="AH103" s="6">
        <v>1</v>
      </c>
      <c r="AI103" s="6">
        <v>1</v>
      </c>
      <c r="AJ103" s="6">
        <v>1</v>
      </c>
      <c r="AK103" s="73">
        <v>1</v>
      </c>
      <c r="AL103" s="73">
        <v>1</v>
      </c>
      <c r="AM103" s="73">
        <v>1</v>
      </c>
      <c r="AN103" s="6" t="s">
        <v>359</v>
      </c>
      <c r="AO103" s="6" t="s">
        <v>361</v>
      </c>
      <c r="AP103" s="6" t="s">
        <v>360</v>
      </c>
    </row>
    <row r="104" spans="1:42" s="34" customFormat="1" ht="16.5" customHeight="1">
      <c r="A104" s="5">
        <v>85</v>
      </c>
      <c r="B104" s="3" t="s">
        <v>540</v>
      </c>
      <c r="C104" s="7" t="s">
        <v>353</v>
      </c>
      <c r="D104" s="3" t="s">
        <v>353</v>
      </c>
      <c r="E104" s="9" t="s">
        <v>187</v>
      </c>
      <c r="F104" s="3" t="s">
        <v>348</v>
      </c>
      <c r="G104" s="5" t="s">
        <v>354</v>
      </c>
      <c r="H104" s="3" t="s">
        <v>350</v>
      </c>
      <c r="I104" s="5" t="s">
        <v>453</v>
      </c>
      <c r="J104" s="3" t="s">
        <v>16</v>
      </c>
      <c r="K104" s="3" t="s">
        <v>355</v>
      </c>
      <c r="L104" s="3" t="s">
        <v>498</v>
      </c>
      <c r="M104" s="3" t="s">
        <v>499</v>
      </c>
      <c r="N104" s="5">
        <v>2</v>
      </c>
      <c r="O104" s="79">
        <v>818.4051</v>
      </c>
      <c r="P104" s="5">
        <v>6775</v>
      </c>
      <c r="Q104" s="5">
        <v>6827</v>
      </c>
      <c r="R104" s="5">
        <v>6713</v>
      </c>
      <c r="S104" s="5">
        <v>6803</v>
      </c>
      <c r="T104" s="5">
        <v>6853</v>
      </c>
      <c r="U104" s="5">
        <v>6643</v>
      </c>
      <c r="V104" s="67">
        <v>45.5615</v>
      </c>
      <c r="W104" s="67">
        <v>45.2827</v>
      </c>
      <c r="X104" s="67">
        <v>45.1048</v>
      </c>
      <c r="Y104" s="72">
        <v>3.5709999999999997</v>
      </c>
      <c r="Z104" s="72">
        <v>3.9050000000000002</v>
      </c>
      <c r="AA104" s="72">
        <v>3.674</v>
      </c>
      <c r="AB104" s="79">
        <v>1.6926</v>
      </c>
      <c r="AC104" s="79">
        <v>1.9261</v>
      </c>
      <c r="AD104" s="79">
        <v>2.027</v>
      </c>
      <c r="AE104" s="79">
        <v>0.36</v>
      </c>
      <c r="AF104" s="79">
        <v>0.404</v>
      </c>
      <c r="AG104" s="79">
        <v>0.408</v>
      </c>
      <c r="AH104" s="5">
        <v>1</v>
      </c>
      <c r="AI104" s="5">
        <v>2</v>
      </c>
      <c r="AJ104" s="5">
        <v>1</v>
      </c>
      <c r="AK104" s="72">
        <v>1</v>
      </c>
      <c r="AL104" s="72">
        <v>1</v>
      </c>
      <c r="AM104" s="72">
        <v>1</v>
      </c>
      <c r="AN104" s="5" t="s">
        <v>359</v>
      </c>
      <c r="AO104" s="5" t="s">
        <v>361</v>
      </c>
      <c r="AP104" s="5" t="s">
        <v>360</v>
      </c>
    </row>
    <row r="105" spans="1:42" s="34" customFormat="1" ht="16.5" customHeight="1">
      <c r="A105" s="5">
        <v>86</v>
      </c>
      <c r="B105" s="3" t="s">
        <v>540</v>
      </c>
      <c r="C105" s="7" t="s">
        <v>353</v>
      </c>
      <c r="D105" s="3" t="s">
        <v>353</v>
      </c>
      <c r="E105" s="9" t="s">
        <v>187</v>
      </c>
      <c r="F105" s="3" t="s">
        <v>348</v>
      </c>
      <c r="G105" s="5" t="s">
        <v>354</v>
      </c>
      <c r="H105" s="3" t="s">
        <v>350</v>
      </c>
      <c r="I105" s="5" t="s">
        <v>453</v>
      </c>
      <c r="J105" s="3" t="s">
        <v>16</v>
      </c>
      <c r="K105" s="3" t="s">
        <v>355</v>
      </c>
      <c r="L105" s="3" t="s">
        <v>498</v>
      </c>
      <c r="M105" s="3" t="s">
        <v>499</v>
      </c>
      <c r="N105" s="5">
        <v>2</v>
      </c>
      <c r="O105" s="79">
        <v>818.4051</v>
      </c>
      <c r="P105" s="5">
        <v>6848</v>
      </c>
      <c r="Q105" s="3" t="s">
        <v>358</v>
      </c>
      <c r="R105" s="5">
        <v>6614</v>
      </c>
      <c r="S105" s="5">
        <v>6803</v>
      </c>
      <c r="T105" s="3" t="s">
        <v>358</v>
      </c>
      <c r="U105" s="5">
        <v>6643</v>
      </c>
      <c r="V105" s="67">
        <v>45.5615</v>
      </c>
      <c r="W105" s="67">
        <v>45.2827</v>
      </c>
      <c r="X105" s="67">
        <v>45.1048</v>
      </c>
      <c r="Y105" s="72">
        <v>3.463</v>
      </c>
      <c r="Z105" s="86" t="s">
        <v>358</v>
      </c>
      <c r="AA105" s="72">
        <v>3.365</v>
      </c>
      <c r="AB105" s="79">
        <v>1.6822</v>
      </c>
      <c r="AC105" s="89" t="s">
        <v>358</v>
      </c>
      <c r="AD105" s="79">
        <v>2.0655</v>
      </c>
      <c r="AE105" s="79">
        <v>0.418</v>
      </c>
      <c r="AF105" s="89" t="s">
        <v>358</v>
      </c>
      <c r="AG105" s="79">
        <v>0.357</v>
      </c>
      <c r="AH105" s="5">
        <v>1</v>
      </c>
      <c r="AI105" s="3" t="s">
        <v>358</v>
      </c>
      <c r="AJ105" s="5">
        <v>1</v>
      </c>
      <c r="AK105" s="72">
        <v>1</v>
      </c>
      <c r="AL105" s="86" t="s">
        <v>358</v>
      </c>
      <c r="AM105" s="72">
        <v>1</v>
      </c>
      <c r="AN105" s="5" t="s">
        <v>359</v>
      </c>
      <c r="AO105" s="5" t="s">
        <v>361</v>
      </c>
      <c r="AP105" s="5" t="s">
        <v>360</v>
      </c>
    </row>
    <row r="106" spans="1:42" s="34" customFormat="1" ht="16.5" customHeight="1">
      <c r="A106" s="5">
        <v>87</v>
      </c>
      <c r="B106" s="3" t="s">
        <v>540</v>
      </c>
      <c r="C106" s="7" t="s">
        <v>353</v>
      </c>
      <c r="D106" s="3" t="s">
        <v>353</v>
      </c>
      <c r="E106" s="9" t="s">
        <v>187</v>
      </c>
      <c r="F106" s="3" t="s">
        <v>348</v>
      </c>
      <c r="G106" s="5" t="s">
        <v>354</v>
      </c>
      <c r="H106" s="3" t="s">
        <v>350</v>
      </c>
      <c r="I106" s="5" t="s">
        <v>453</v>
      </c>
      <c r="J106" s="3" t="s">
        <v>16</v>
      </c>
      <c r="K106" s="3" t="s">
        <v>355</v>
      </c>
      <c r="L106" s="3" t="s">
        <v>498</v>
      </c>
      <c r="M106" s="3" t="s">
        <v>499</v>
      </c>
      <c r="N106" s="5">
        <v>3</v>
      </c>
      <c r="O106" s="79">
        <v>545.9392</v>
      </c>
      <c r="P106" s="5">
        <v>6828</v>
      </c>
      <c r="Q106" s="5">
        <v>6855</v>
      </c>
      <c r="R106" s="3" t="s">
        <v>358</v>
      </c>
      <c r="S106" s="5">
        <v>6803</v>
      </c>
      <c r="T106" s="5">
        <v>6853</v>
      </c>
      <c r="U106" s="3" t="s">
        <v>358</v>
      </c>
      <c r="V106" s="67">
        <v>45.5615</v>
      </c>
      <c r="W106" s="67">
        <v>45.2827</v>
      </c>
      <c r="X106" s="67">
        <v>45.1048</v>
      </c>
      <c r="Y106" s="72">
        <v>3.518</v>
      </c>
      <c r="Z106" s="72">
        <v>2.6630000000000003</v>
      </c>
      <c r="AA106" s="86" t="s">
        <v>358</v>
      </c>
      <c r="AB106" s="79">
        <v>0.709</v>
      </c>
      <c r="AC106" s="79">
        <v>1.0733</v>
      </c>
      <c r="AD106" s="89" t="s">
        <v>358</v>
      </c>
      <c r="AE106" s="79">
        <v>0.222</v>
      </c>
      <c r="AF106" s="79">
        <v>0.135</v>
      </c>
      <c r="AG106" s="89" t="s">
        <v>358</v>
      </c>
      <c r="AH106" s="5">
        <v>1</v>
      </c>
      <c r="AI106" s="5">
        <v>2</v>
      </c>
      <c r="AJ106" s="3" t="s">
        <v>358</v>
      </c>
      <c r="AK106" s="72">
        <v>0.997</v>
      </c>
      <c r="AL106" s="72">
        <v>0.978</v>
      </c>
      <c r="AM106" s="86" t="s">
        <v>358</v>
      </c>
      <c r="AN106" s="5" t="s">
        <v>359</v>
      </c>
      <c r="AO106" s="5" t="s">
        <v>361</v>
      </c>
      <c r="AP106" s="5" t="s">
        <v>360</v>
      </c>
    </row>
    <row r="107" spans="1:42" s="34" customFormat="1" ht="16.5" customHeight="1">
      <c r="A107" s="5">
        <v>88</v>
      </c>
      <c r="B107" s="3" t="s">
        <v>540</v>
      </c>
      <c r="C107" s="7" t="s">
        <v>486</v>
      </c>
      <c r="D107" s="3" t="s">
        <v>486</v>
      </c>
      <c r="E107" s="9" t="s">
        <v>301</v>
      </c>
      <c r="F107" s="3" t="s">
        <v>348</v>
      </c>
      <c r="G107" s="5" t="s">
        <v>349</v>
      </c>
      <c r="H107" s="3" t="s">
        <v>350</v>
      </c>
      <c r="I107" s="5" t="s">
        <v>351</v>
      </c>
      <c r="J107" s="3" t="s">
        <v>17</v>
      </c>
      <c r="K107" s="3" t="s">
        <v>500</v>
      </c>
      <c r="L107" s="3" t="s">
        <v>498</v>
      </c>
      <c r="M107" s="3" t="s">
        <v>501</v>
      </c>
      <c r="N107" s="5">
        <v>2</v>
      </c>
      <c r="O107" s="79">
        <v>633.2943</v>
      </c>
      <c r="P107" s="5">
        <v>6441</v>
      </c>
      <c r="Q107" s="5">
        <v>6524</v>
      </c>
      <c r="R107" s="5">
        <v>6282</v>
      </c>
      <c r="S107" s="5">
        <v>6451</v>
      </c>
      <c r="T107" s="5">
        <v>6501</v>
      </c>
      <c r="U107" s="5">
        <v>6292</v>
      </c>
      <c r="V107" s="67">
        <v>43.5298</v>
      </c>
      <c r="W107" s="67">
        <v>43.3235</v>
      </c>
      <c r="X107" s="67">
        <v>43.0978</v>
      </c>
      <c r="Y107" s="72">
        <v>3.154</v>
      </c>
      <c r="Z107" s="72">
        <v>3.02</v>
      </c>
      <c r="AA107" s="72">
        <v>3.258</v>
      </c>
      <c r="AB107" s="79">
        <v>1.9546999999999999</v>
      </c>
      <c r="AC107" s="79">
        <v>1.7832</v>
      </c>
      <c r="AD107" s="79">
        <v>1.9112</v>
      </c>
      <c r="AE107" s="79">
        <v>0.234</v>
      </c>
      <c r="AF107" s="79">
        <v>0.362</v>
      </c>
      <c r="AG107" s="79">
        <v>0.357</v>
      </c>
      <c r="AH107" s="5">
        <v>3</v>
      </c>
      <c r="AI107" s="5">
        <v>1</v>
      </c>
      <c r="AJ107" s="5">
        <v>1</v>
      </c>
      <c r="AK107" s="72">
        <v>1</v>
      </c>
      <c r="AL107" s="72">
        <v>1</v>
      </c>
      <c r="AM107" s="72">
        <v>1</v>
      </c>
      <c r="AN107" s="5" t="s">
        <v>359</v>
      </c>
      <c r="AO107" s="5" t="s">
        <v>361</v>
      </c>
      <c r="AP107" s="5" t="s">
        <v>360</v>
      </c>
    </row>
    <row r="108" spans="1:42" s="34" customFormat="1" ht="16.5" customHeight="1">
      <c r="A108" s="5">
        <v>89</v>
      </c>
      <c r="B108" s="3" t="s">
        <v>540</v>
      </c>
      <c r="C108" s="7" t="s">
        <v>486</v>
      </c>
      <c r="D108" s="3" t="s">
        <v>486</v>
      </c>
      <c r="E108" s="9" t="s">
        <v>301</v>
      </c>
      <c r="F108" s="3" t="s">
        <v>348</v>
      </c>
      <c r="G108" s="5" t="s">
        <v>349</v>
      </c>
      <c r="H108" s="3" t="s">
        <v>350</v>
      </c>
      <c r="I108" s="5" t="s">
        <v>351</v>
      </c>
      <c r="J108" s="3" t="s">
        <v>17</v>
      </c>
      <c r="K108" s="3" t="s">
        <v>500</v>
      </c>
      <c r="L108" s="3" t="s">
        <v>498</v>
      </c>
      <c r="M108" s="3" t="s">
        <v>501</v>
      </c>
      <c r="N108" s="5">
        <v>2</v>
      </c>
      <c r="O108" s="79">
        <v>633.2943</v>
      </c>
      <c r="P108" s="5">
        <v>6530</v>
      </c>
      <c r="Q108" s="5">
        <v>6426</v>
      </c>
      <c r="R108" s="5">
        <v>6369</v>
      </c>
      <c r="S108" s="5">
        <v>6451</v>
      </c>
      <c r="T108" s="5">
        <v>6501</v>
      </c>
      <c r="U108" s="5">
        <v>6292</v>
      </c>
      <c r="V108" s="67">
        <v>43.5298</v>
      </c>
      <c r="W108" s="67">
        <v>43.3235</v>
      </c>
      <c r="X108" s="67">
        <v>43.0978</v>
      </c>
      <c r="Y108" s="72">
        <v>2.9050000000000002</v>
      </c>
      <c r="Z108" s="72">
        <v>2.646</v>
      </c>
      <c r="AA108" s="72">
        <v>2.731</v>
      </c>
      <c r="AB108" s="79">
        <v>1.9879</v>
      </c>
      <c r="AC108" s="79">
        <v>1.8172000000000001</v>
      </c>
      <c r="AD108" s="79">
        <v>1.9578</v>
      </c>
      <c r="AE108" s="79">
        <v>0.341</v>
      </c>
      <c r="AF108" s="79">
        <v>0.303</v>
      </c>
      <c r="AG108" s="79">
        <v>0.334</v>
      </c>
      <c r="AH108" s="5">
        <v>1</v>
      </c>
      <c r="AI108" s="5">
        <v>1</v>
      </c>
      <c r="AJ108" s="5">
        <v>2</v>
      </c>
      <c r="AK108" s="72">
        <v>1</v>
      </c>
      <c r="AL108" s="72">
        <v>1</v>
      </c>
      <c r="AM108" s="72">
        <v>1</v>
      </c>
      <c r="AN108" s="5" t="s">
        <v>359</v>
      </c>
      <c r="AO108" s="5" t="s">
        <v>361</v>
      </c>
      <c r="AP108" s="5" t="s">
        <v>360</v>
      </c>
    </row>
    <row r="109" spans="1:42" s="34" customFormat="1" ht="16.5" customHeight="1">
      <c r="A109" s="5">
        <v>90</v>
      </c>
      <c r="B109" s="3" t="s">
        <v>540</v>
      </c>
      <c r="C109" s="7" t="s">
        <v>486</v>
      </c>
      <c r="D109" s="3" t="s">
        <v>486</v>
      </c>
      <c r="E109" s="9" t="s">
        <v>301</v>
      </c>
      <c r="F109" s="3" t="s">
        <v>348</v>
      </c>
      <c r="G109" s="5" t="s">
        <v>349</v>
      </c>
      <c r="H109" s="3" t="s">
        <v>350</v>
      </c>
      <c r="I109" s="5" t="s">
        <v>351</v>
      </c>
      <c r="J109" s="3" t="s">
        <v>17</v>
      </c>
      <c r="K109" s="3" t="s">
        <v>500</v>
      </c>
      <c r="L109" s="3" t="s">
        <v>498</v>
      </c>
      <c r="M109" s="3" t="s">
        <v>501</v>
      </c>
      <c r="N109" s="5">
        <v>2</v>
      </c>
      <c r="O109" s="79">
        <v>633.2943</v>
      </c>
      <c r="P109" s="3" t="s">
        <v>358</v>
      </c>
      <c r="Q109" s="5">
        <v>6624</v>
      </c>
      <c r="R109" s="5">
        <v>6466</v>
      </c>
      <c r="S109" s="3" t="s">
        <v>358</v>
      </c>
      <c r="T109" s="5">
        <v>6501</v>
      </c>
      <c r="U109" s="5">
        <v>6292</v>
      </c>
      <c r="V109" s="67">
        <v>43.5298</v>
      </c>
      <c r="W109" s="67">
        <v>43.3235</v>
      </c>
      <c r="X109" s="67">
        <v>43.0978</v>
      </c>
      <c r="Y109" s="86" t="s">
        <v>358</v>
      </c>
      <c r="Z109" s="72">
        <v>2.527</v>
      </c>
      <c r="AA109" s="72">
        <v>2.67</v>
      </c>
      <c r="AB109" s="89" t="s">
        <v>358</v>
      </c>
      <c r="AC109" s="79">
        <v>1.5564</v>
      </c>
      <c r="AD109" s="79">
        <v>1.0903</v>
      </c>
      <c r="AE109" s="89" t="s">
        <v>358</v>
      </c>
      <c r="AF109" s="79">
        <v>0.189</v>
      </c>
      <c r="AG109" s="79">
        <v>0.335</v>
      </c>
      <c r="AH109" s="3" t="s">
        <v>358</v>
      </c>
      <c r="AI109" s="5">
        <v>2</v>
      </c>
      <c r="AJ109" s="5">
        <v>1</v>
      </c>
      <c r="AK109" s="86" t="s">
        <v>358</v>
      </c>
      <c r="AL109" s="72">
        <v>0.999</v>
      </c>
      <c r="AM109" s="72">
        <v>1</v>
      </c>
      <c r="AN109" s="5" t="s">
        <v>359</v>
      </c>
      <c r="AO109" s="5" t="s">
        <v>361</v>
      </c>
      <c r="AP109" s="5" t="s">
        <v>360</v>
      </c>
    </row>
    <row r="110" spans="1:42" s="34" customFormat="1" ht="16.5" customHeight="1">
      <c r="A110" s="6">
        <v>91</v>
      </c>
      <c r="B110" s="4" t="s">
        <v>540</v>
      </c>
      <c r="C110" s="8" t="s">
        <v>503</v>
      </c>
      <c r="D110" s="4" t="s">
        <v>503</v>
      </c>
      <c r="E110" s="6" t="s">
        <v>298</v>
      </c>
      <c r="F110" s="4" t="s">
        <v>618</v>
      </c>
      <c r="G110" s="6" t="s">
        <v>487</v>
      </c>
      <c r="H110" s="4" t="s">
        <v>488</v>
      </c>
      <c r="I110" s="6" t="s">
        <v>489</v>
      </c>
      <c r="J110" s="4" t="s">
        <v>106</v>
      </c>
      <c r="K110" s="4" t="s">
        <v>490</v>
      </c>
      <c r="L110" s="4" t="s">
        <v>358</v>
      </c>
      <c r="M110" s="4" t="s">
        <v>491</v>
      </c>
      <c r="N110" s="6">
        <v>2</v>
      </c>
      <c r="O110" s="80">
        <v>811.3973</v>
      </c>
      <c r="P110" s="6">
        <v>6271</v>
      </c>
      <c r="Q110" s="6">
        <v>6300</v>
      </c>
      <c r="R110" s="6">
        <v>6107</v>
      </c>
      <c r="S110" s="6">
        <v>6308</v>
      </c>
      <c r="T110" s="6">
        <v>6327</v>
      </c>
      <c r="U110" s="6">
        <v>6138</v>
      </c>
      <c r="V110" s="68">
        <v>42.6857</v>
      </c>
      <c r="W110" s="68">
        <v>42.339</v>
      </c>
      <c r="X110" s="68">
        <v>42.2158</v>
      </c>
      <c r="Y110" s="73">
        <v>3.493</v>
      </c>
      <c r="Z110" s="73">
        <v>3.03</v>
      </c>
      <c r="AA110" s="73">
        <v>3.524</v>
      </c>
      <c r="AB110" s="80">
        <v>1.661</v>
      </c>
      <c r="AC110" s="80">
        <v>2.0655</v>
      </c>
      <c r="AD110" s="80">
        <v>1.9539</v>
      </c>
      <c r="AE110" s="80">
        <v>0.265</v>
      </c>
      <c r="AF110" s="80">
        <v>0.29</v>
      </c>
      <c r="AG110" s="80">
        <v>0.322</v>
      </c>
      <c r="AH110" s="6">
        <v>1</v>
      </c>
      <c r="AI110" s="6">
        <v>1</v>
      </c>
      <c r="AJ110" s="6">
        <v>1</v>
      </c>
      <c r="AK110" s="73">
        <v>0.994</v>
      </c>
      <c r="AL110" s="73">
        <v>0.993</v>
      </c>
      <c r="AM110" s="73">
        <v>0.995</v>
      </c>
      <c r="AN110" s="6" t="s">
        <v>359</v>
      </c>
      <c r="AO110" s="6" t="s">
        <v>361</v>
      </c>
      <c r="AP110" s="6" t="s">
        <v>360</v>
      </c>
    </row>
    <row r="111" spans="1:42" s="34" customFormat="1" ht="16.5" customHeight="1">
      <c r="A111" s="6">
        <v>92</v>
      </c>
      <c r="B111" s="4" t="s">
        <v>540</v>
      </c>
      <c r="C111" s="8" t="s">
        <v>503</v>
      </c>
      <c r="D111" s="4" t="s">
        <v>503</v>
      </c>
      <c r="E111" s="6" t="s">
        <v>298</v>
      </c>
      <c r="F111" s="4" t="s">
        <v>618</v>
      </c>
      <c r="G111" s="6" t="s">
        <v>487</v>
      </c>
      <c r="H111" s="4" t="s">
        <v>488</v>
      </c>
      <c r="I111" s="6" t="s">
        <v>489</v>
      </c>
      <c r="J111" s="4" t="s">
        <v>106</v>
      </c>
      <c r="K111" s="4" t="s">
        <v>490</v>
      </c>
      <c r="L111" s="4" t="s">
        <v>358</v>
      </c>
      <c r="M111" s="4" t="s">
        <v>491</v>
      </c>
      <c r="N111" s="6">
        <v>2</v>
      </c>
      <c r="O111" s="80">
        <v>811.3973</v>
      </c>
      <c r="P111" s="6">
        <v>6361</v>
      </c>
      <c r="Q111" s="4" t="s">
        <v>358</v>
      </c>
      <c r="R111" s="4" t="s">
        <v>358</v>
      </c>
      <c r="S111" s="6">
        <v>6308</v>
      </c>
      <c r="T111" s="4" t="s">
        <v>358</v>
      </c>
      <c r="U111" s="4" t="s">
        <v>358</v>
      </c>
      <c r="V111" s="68">
        <v>42.6857</v>
      </c>
      <c r="W111" s="68">
        <v>42.339</v>
      </c>
      <c r="X111" s="68">
        <v>42.2158</v>
      </c>
      <c r="Y111" s="73">
        <v>2.578</v>
      </c>
      <c r="Z111" s="87" t="s">
        <v>358</v>
      </c>
      <c r="AA111" s="87" t="s">
        <v>358</v>
      </c>
      <c r="AB111" s="80">
        <v>1.661</v>
      </c>
      <c r="AC111" s="90" t="s">
        <v>358</v>
      </c>
      <c r="AD111" s="90" t="s">
        <v>358</v>
      </c>
      <c r="AE111" s="80">
        <v>0.173</v>
      </c>
      <c r="AF111" s="90" t="s">
        <v>358</v>
      </c>
      <c r="AG111" s="90" t="s">
        <v>358</v>
      </c>
      <c r="AH111" s="6">
        <v>1</v>
      </c>
      <c r="AI111" s="4" t="s">
        <v>358</v>
      </c>
      <c r="AJ111" s="4" t="s">
        <v>358</v>
      </c>
      <c r="AK111" s="73">
        <v>0.975</v>
      </c>
      <c r="AL111" s="87" t="s">
        <v>358</v>
      </c>
      <c r="AM111" s="87" t="s">
        <v>358</v>
      </c>
      <c r="AN111" s="6" t="s">
        <v>359</v>
      </c>
      <c r="AO111" s="6" t="s">
        <v>361</v>
      </c>
      <c r="AP111" s="6" t="s">
        <v>360</v>
      </c>
    </row>
    <row r="112" spans="1:42" s="34" customFormat="1" ht="16.5" customHeight="1">
      <c r="A112" s="5">
        <v>93</v>
      </c>
      <c r="B112" s="3" t="s">
        <v>540</v>
      </c>
      <c r="C112" s="7" t="s">
        <v>503</v>
      </c>
      <c r="D112" s="3" t="s">
        <v>503</v>
      </c>
      <c r="E112" s="5" t="s">
        <v>299</v>
      </c>
      <c r="F112" s="3" t="s">
        <v>618</v>
      </c>
      <c r="G112" s="5" t="s">
        <v>487</v>
      </c>
      <c r="H112" s="3" t="s">
        <v>488</v>
      </c>
      <c r="I112" s="5" t="s">
        <v>489</v>
      </c>
      <c r="J112" s="3" t="s">
        <v>81</v>
      </c>
      <c r="K112" s="3" t="s">
        <v>492</v>
      </c>
      <c r="L112" s="3" t="s">
        <v>358</v>
      </c>
      <c r="M112" s="3" t="s">
        <v>493</v>
      </c>
      <c r="N112" s="5">
        <v>3</v>
      </c>
      <c r="O112" s="79">
        <v>541.2673</v>
      </c>
      <c r="P112" s="5">
        <v>6321</v>
      </c>
      <c r="Q112" s="5">
        <v>6386</v>
      </c>
      <c r="R112" s="5">
        <v>6173</v>
      </c>
      <c r="S112" s="5">
        <v>6308</v>
      </c>
      <c r="T112" s="3" t="s">
        <v>358</v>
      </c>
      <c r="U112" s="5">
        <v>6138</v>
      </c>
      <c r="V112" s="67">
        <v>42.6857</v>
      </c>
      <c r="W112" s="67">
        <v>42.4053</v>
      </c>
      <c r="X112" s="67">
        <v>42.2158</v>
      </c>
      <c r="Y112" s="72">
        <v>3.43</v>
      </c>
      <c r="Z112" s="72">
        <v>2.106</v>
      </c>
      <c r="AA112" s="72">
        <v>3.148</v>
      </c>
      <c r="AB112" s="79">
        <v>0.8267</v>
      </c>
      <c r="AC112" s="79">
        <v>1.0986</v>
      </c>
      <c r="AD112" s="79">
        <v>1.0117</v>
      </c>
      <c r="AE112" s="79">
        <v>0.116</v>
      </c>
      <c r="AF112" s="79">
        <v>0.033</v>
      </c>
      <c r="AG112" s="79">
        <v>0.239</v>
      </c>
      <c r="AH112" s="5">
        <v>1</v>
      </c>
      <c r="AI112" s="5">
        <v>6</v>
      </c>
      <c r="AJ112" s="5">
        <v>7</v>
      </c>
      <c r="AK112" s="72">
        <v>0.99</v>
      </c>
      <c r="AL112" s="72">
        <v>0.793</v>
      </c>
      <c r="AM112" s="72">
        <v>0.996</v>
      </c>
      <c r="AN112" s="5" t="s">
        <v>359</v>
      </c>
      <c r="AO112" s="5" t="s">
        <v>361</v>
      </c>
      <c r="AP112" s="5" t="s">
        <v>360</v>
      </c>
    </row>
    <row r="113" spans="1:42" s="34" customFormat="1" ht="16.5" customHeight="1">
      <c r="A113" s="5">
        <v>94</v>
      </c>
      <c r="B113" s="3" t="s">
        <v>540</v>
      </c>
      <c r="C113" s="7" t="s">
        <v>503</v>
      </c>
      <c r="D113" s="3" t="s">
        <v>503</v>
      </c>
      <c r="E113" s="5" t="s">
        <v>299</v>
      </c>
      <c r="F113" s="3" t="s">
        <v>618</v>
      </c>
      <c r="G113" s="5" t="s">
        <v>487</v>
      </c>
      <c r="H113" s="3" t="s">
        <v>488</v>
      </c>
      <c r="I113" s="5" t="s">
        <v>489</v>
      </c>
      <c r="J113" s="3" t="s">
        <v>81</v>
      </c>
      <c r="K113" s="3" t="s">
        <v>492</v>
      </c>
      <c r="L113" s="3" t="s">
        <v>358</v>
      </c>
      <c r="M113" s="3" t="s">
        <v>493</v>
      </c>
      <c r="N113" s="5">
        <v>3</v>
      </c>
      <c r="O113" s="79">
        <v>541.2673</v>
      </c>
      <c r="P113" s="5">
        <v>6316</v>
      </c>
      <c r="Q113" s="5">
        <v>6292</v>
      </c>
      <c r="R113" s="5">
        <v>6093</v>
      </c>
      <c r="S113" s="3" t="s">
        <v>358</v>
      </c>
      <c r="T113" s="3" t="s">
        <v>358</v>
      </c>
      <c r="U113" s="5">
        <v>6138</v>
      </c>
      <c r="V113" s="67">
        <v>42.6857</v>
      </c>
      <c r="W113" s="67">
        <v>42.4053</v>
      </c>
      <c r="X113" s="67">
        <v>42.2158</v>
      </c>
      <c r="Y113" s="72">
        <v>2.14</v>
      </c>
      <c r="Z113" s="72">
        <v>1.786</v>
      </c>
      <c r="AA113" s="72">
        <v>2.394</v>
      </c>
      <c r="AB113" s="79">
        <v>0.8267</v>
      </c>
      <c r="AC113" s="79">
        <v>1.1172</v>
      </c>
      <c r="AD113" s="79">
        <v>1.0814</v>
      </c>
      <c r="AE113" s="79">
        <v>0.098</v>
      </c>
      <c r="AF113" s="79">
        <v>0.081</v>
      </c>
      <c r="AG113" s="79">
        <v>0.232</v>
      </c>
      <c r="AH113" s="5">
        <v>2</v>
      </c>
      <c r="AI113" s="5">
        <v>3</v>
      </c>
      <c r="AJ113" s="5">
        <v>1</v>
      </c>
      <c r="AK113" s="72">
        <v>0.928</v>
      </c>
      <c r="AL113" s="72">
        <v>0.832</v>
      </c>
      <c r="AM113" s="72">
        <v>0.993</v>
      </c>
      <c r="AN113" s="5" t="s">
        <v>359</v>
      </c>
      <c r="AO113" s="5" t="s">
        <v>361</v>
      </c>
      <c r="AP113" s="5" t="s">
        <v>360</v>
      </c>
    </row>
    <row r="114" spans="1:42" s="34" customFormat="1" ht="16.5" customHeight="1">
      <c r="A114" s="6">
        <v>95</v>
      </c>
      <c r="B114" s="4" t="s">
        <v>540</v>
      </c>
      <c r="C114" s="8" t="s">
        <v>495</v>
      </c>
      <c r="D114" s="4" t="s">
        <v>495</v>
      </c>
      <c r="E114" s="6" t="s">
        <v>277</v>
      </c>
      <c r="F114" s="4" t="s">
        <v>496</v>
      </c>
      <c r="G114" s="6" t="s">
        <v>497</v>
      </c>
      <c r="H114" s="4" t="s">
        <v>629</v>
      </c>
      <c r="I114" s="6" t="s">
        <v>369</v>
      </c>
      <c r="J114" s="4" t="s">
        <v>107</v>
      </c>
      <c r="K114" s="4" t="s">
        <v>358</v>
      </c>
      <c r="L114" s="4" t="s">
        <v>358</v>
      </c>
      <c r="M114" s="4" t="s">
        <v>630</v>
      </c>
      <c r="N114" s="6">
        <v>3</v>
      </c>
      <c r="O114" s="80">
        <v>914.0617</v>
      </c>
      <c r="P114" s="6">
        <v>4359</v>
      </c>
      <c r="Q114" s="4" t="s">
        <v>358</v>
      </c>
      <c r="R114" s="4" t="s">
        <v>358</v>
      </c>
      <c r="S114" s="6">
        <v>4292</v>
      </c>
      <c r="T114" s="4" t="s">
        <v>358</v>
      </c>
      <c r="U114" s="4" t="s">
        <v>358</v>
      </c>
      <c r="V114" s="83" t="s">
        <v>358</v>
      </c>
      <c r="W114" s="83" t="s">
        <v>358</v>
      </c>
      <c r="X114" s="83" t="s">
        <v>358</v>
      </c>
      <c r="Y114" s="73">
        <v>6.006</v>
      </c>
      <c r="Z114" s="87" t="s">
        <v>358</v>
      </c>
      <c r="AA114" s="87" t="s">
        <v>358</v>
      </c>
      <c r="AB114" s="80">
        <v>1.9907</v>
      </c>
      <c r="AC114" s="90" t="s">
        <v>358</v>
      </c>
      <c r="AD114" s="90" t="s">
        <v>358</v>
      </c>
      <c r="AE114" s="80">
        <v>0.487</v>
      </c>
      <c r="AF114" s="90" t="s">
        <v>358</v>
      </c>
      <c r="AG114" s="90" t="s">
        <v>358</v>
      </c>
      <c r="AH114" s="6">
        <v>3</v>
      </c>
      <c r="AI114" s="4" t="s">
        <v>358</v>
      </c>
      <c r="AJ114" s="4" t="s">
        <v>358</v>
      </c>
      <c r="AK114" s="73">
        <v>1</v>
      </c>
      <c r="AL114" s="87" t="s">
        <v>358</v>
      </c>
      <c r="AM114" s="87" t="s">
        <v>358</v>
      </c>
      <c r="AN114" s="6" t="s">
        <v>359</v>
      </c>
      <c r="AO114" s="6" t="s">
        <v>361</v>
      </c>
      <c r="AP114" s="6" t="s">
        <v>360</v>
      </c>
    </row>
    <row r="115" spans="1:42" s="34" customFormat="1" ht="16.5" customHeight="1">
      <c r="A115" s="5">
        <v>96</v>
      </c>
      <c r="B115" s="3" t="s">
        <v>540</v>
      </c>
      <c r="C115" s="7" t="s">
        <v>495</v>
      </c>
      <c r="D115" s="3" t="s">
        <v>495</v>
      </c>
      <c r="E115" s="9" t="s">
        <v>278</v>
      </c>
      <c r="F115" s="3" t="s">
        <v>496</v>
      </c>
      <c r="G115" s="5" t="s">
        <v>497</v>
      </c>
      <c r="H115" s="3" t="s">
        <v>629</v>
      </c>
      <c r="I115" s="5" t="s">
        <v>369</v>
      </c>
      <c r="J115" s="3" t="s">
        <v>203</v>
      </c>
      <c r="K115" s="3" t="s">
        <v>504</v>
      </c>
      <c r="L115" s="3" t="s">
        <v>358</v>
      </c>
      <c r="M115" s="3" t="s">
        <v>505</v>
      </c>
      <c r="N115" s="5">
        <v>3</v>
      </c>
      <c r="O115" s="79">
        <v>914.0617</v>
      </c>
      <c r="P115" s="5">
        <v>4264</v>
      </c>
      <c r="Q115" s="5">
        <v>4188</v>
      </c>
      <c r="R115" s="5">
        <v>4167</v>
      </c>
      <c r="S115" s="5">
        <v>4292</v>
      </c>
      <c r="T115" s="5">
        <v>4234</v>
      </c>
      <c r="U115" s="5">
        <v>4142</v>
      </c>
      <c r="V115" s="67">
        <v>31.0107</v>
      </c>
      <c r="W115" s="67">
        <v>30.6793</v>
      </c>
      <c r="X115" s="67">
        <v>30.8095</v>
      </c>
      <c r="Y115" s="72">
        <v>6.518</v>
      </c>
      <c r="Z115" s="72">
        <v>6.745</v>
      </c>
      <c r="AA115" s="72">
        <v>6.893</v>
      </c>
      <c r="AB115" s="79">
        <v>1.9910999999999999</v>
      </c>
      <c r="AC115" s="79">
        <v>1.9944</v>
      </c>
      <c r="AD115" s="79">
        <v>2.125</v>
      </c>
      <c r="AE115" s="79">
        <v>0.447</v>
      </c>
      <c r="AF115" s="79">
        <v>0.427</v>
      </c>
      <c r="AG115" s="79">
        <v>0.386</v>
      </c>
      <c r="AH115" s="5">
        <v>1</v>
      </c>
      <c r="AI115" s="5">
        <v>1</v>
      </c>
      <c r="AJ115" s="5">
        <v>1</v>
      </c>
      <c r="AK115" s="72">
        <v>1</v>
      </c>
      <c r="AL115" s="72">
        <v>1</v>
      </c>
      <c r="AM115" s="72">
        <v>1</v>
      </c>
      <c r="AN115" s="5" t="s">
        <v>359</v>
      </c>
      <c r="AO115" s="5" t="s">
        <v>361</v>
      </c>
      <c r="AP115" s="5" t="s">
        <v>360</v>
      </c>
    </row>
    <row r="116" spans="1:42" s="34" customFormat="1" ht="16.5" customHeight="1">
      <c r="A116" s="5">
        <v>97</v>
      </c>
      <c r="B116" s="3" t="s">
        <v>540</v>
      </c>
      <c r="C116" s="7" t="s">
        <v>495</v>
      </c>
      <c r="D116" s="3" t="s">
        <v>495</v>
      </c>
      <c r="E116" s="9" t="s">
        <v>278</v>
      </c>
      <c r="F116" s="3" t="s">
        <v>496</v>
      </c>
      <c r="G116" s="5" t="s">
        <v>497</v>
      </c>
      <c r="H116" s="3" t="s">
        <v>629</v>
      </c>
      <c r="I116" s="5" t="s">
        <v>369</v>
      </c>
      <c r="J116" s="3" t="s">
        <v>203</v>
      </c>
      <c r="K116" s="3" t="s">
        <v>504</v>
      </c>
      <c r="L116" s="3" t="s">
        <v>358</v>
      </c>
      <c r="M116" s="3" t="s">
        <v>505</v>
      </c>
      <c r="N116" s="5">
        <v>3</v>
      </c>
      <c r="O116" s="79">
        <v>914.0617</v>
      </c>
      <c r="P116" s="3" t="s">
        <v>358</v>
      </c>
      <c r="Q116" s="3" t="s">
        <v>358</v>
      </c>
      <c r="R116" s="5">
        <v>4074</v>
      </c>
      <c r="S116" s="3" t="s">
        <v>358</v>
      </c>
      <c r="T116" s="3" t="s">
        <v>358</v>
      </c>
      <c r="U116" s="5">
        <v>4142</v>
      </c>
      <c r="V116" s="67">
        <v>31.0107</v>
      </c>
      <c r="W116" s="67">
        <v>30.6793</v>
      </c>
      <c r="X116" s="67">
        <v>30.8095</v>
      </c>
      <c r="Y116" s="86" t="s">
        <v>358</v>
      </c>
      <c r="Z116" s="86" t="s">
        <v>358</v>
      </c>
      <c r="AA116" s="72">
        <v>5.451</v>
      </c>
      <c r="AB116" s="89" t="s">
        <v>358</v>
      </c>
      <c r="AC116" s="89" t="s">
        <v>358</v>
      </c>
      <c r="AD116" s="79">
        <v>2.1246</v>
      </c>
      <c r="AE116" s="89" t="s">
        <v>358</v>
      </c>
      <c r="AF116" s="89" t="s">
        <v>358</v>
      </c>
      <c r="AG116" s="79">
        <v>0.402</v>
      </c>
      <c r="AH116" s="3" t="s">
        <v>358</v>
      </c>
      <c r="AI116" s="3" t="s">
        <v>358</v>
      </c>
      <c r="AJ116" s="5">
        <v>1</v>
      </c>
      <c r="AK116" s="86" t="s">
        <v>358</v>
      </c>
      <c r="AL116" s="86" t="s">
        <v>358</v>
      </c>
      <c r="AM116" s="72">
        <v>1</v>
      </c>
      <c r="AN116" s="5" t="s">
        <v>359</v>
      </c>
      <c r="AO116" s="5" t="s">
        <v>361</v>
      </c>
      <c r="AP116" s="5" t="s">
        <v>360</v>
      </c>
    </row>
    <row r="117" spans="1:42" s="34" customFormat="1" ht="16.5" customHeight="1">
      <c r="A117" s="6">
        <v>98</v>
      </c>
      <c r="B117" s="4" t="s">
        <v>540</v>
      </c>
      <c r="C117" s="8" t="s">
        <v>506</v>
      </c>
      <c r="D117" s="4" t="s">
        <v>507</v>
      </c>
      <c r="E117" s="10" t="s">
        <v>259</v>
      </c>
      <c r="F117" s="4" t="s">
        <v>644</v>
      </c>
      <c r="G117" s="6" t="s">
        <v>645</v>
      </c>
      <c r="H117" s="4" t="s">
        <v>646</v>
      </c>
      <c r="I117" s="6" t="s">
        <v>466</v>
      </c>
      <c r="J117" s="4" t="s">
        <v>108</v>
      </c>
      <c r="K117" s="4" t="s">
        <v>647</v>
      </c>
      <c r="L117" s="4" t="s">
        <v>648</v>
      </c>
      <c r="M117" s="4" t="s">
        <v>649</v>
      </c>
      <c r="N117" s="6">
        <v>3</v>
      </c>
      <c r="O117" s="80">
        <v>741.9951</v>
      </c>
      <c r="P117" s="6">
        <v>9841</v>
      </c>
      <c r="Q117" s="6">
        <v>9997</v>
      </c>
      <c r="R117" s="6">
        <v>9720</v>
      </c>
      <c r="S117" s="6">
        <v>9805</v>
      </c>
      <c r="T117" s="6">
        <v>9973</v>
      </c>
      <c r="U117" s="6">
        <v>9708</v>
      </c>
      <c r="V117" s="68">
        <v>63.4495</v>
      </c>
      <c r="W117" s="68">
        <v>63.2682</v>
      </c>
      <c r="X117" s="68">
        <v>63.1572</v>
      </c>
      <c r="Y117" s="73">
        <v>3.497</v>
      </c>
      <c r="Z117" s="73">
        <v>3.194</v>
      </c>
      <c r="AA117" s="73">
        <v>3.413</v>
      </c>
      <c r="AB117" s="80">
        <v>1.8776000000000002</v>
      </c>
      <c r="AC117" s="80">
        <v>1.7835999999999999</v>
      </c>
      <c r="AD117" s="80">
        <v>2.012</v>
      </c>
      <c r="AE117" s="80">
        <v>0.276</v>
      </c>
      <c r="AF117" s="80">
        <v>0.334</v>
      </c>
      <c r="AG117" s="80">
        <v>0.322</v>
      </c>
      <c r="AH117" s="6">
        <v>2</v>
      </c>
      <c r="AI117" s="6">
        <v>1</v>
      </c>
      <c r="AJ117" s="6">
        <v>2</v>
      </c>
      <c r="AK117" s="73">
        <v>1</v>
      </c>
      <c r="AL117" s="73">
        <v>1</v>
      </c>
      <c r="AM117" s="73">
        <v>1</v>
      </c>
      <c r="AN117" s="6" t="s">
        <v>359</v>
      </c>
      <c r="AO117" s="6" t="s">
        <v>361</v>
      </c>
      <c r="AP117" s="6" t="s">
        <v>360</v>
      </c>
    </row>
    <row r="118" spans="1:42" s="34" customFormat="1" ht="16.5" customHeight="1">
      <c r="A118" s="6">
        <v>99</v>
      </c>
      <c r="B118" s="4" t="s">
        <v>540</v>
      </c>
      <c r="C118" s="8" t="s">
        <v>506</v>
      </c>
      <c r="D118" s="4" t="s">
        <v>507</v>
      </c>
      <c r="E118" s="10" t="s">
        <v>259</v>
      </c>
      <c r="F118" s="4" t="s">
        <v>644</v>
      </c>
      <c r="G118" s="6" t="s">
        <v>645</v>
      </c>
      <c r="H118" s="4" t="s">
        <v>646</v>
      </c>
      <c r="I118" s="6" t="s">
        <v>466</v>
      </c>
      <c r="J118" s="4" t="s">
        <v>108</v>
      </c>
      <c r="K118" s="4" t="s">
        <v>647</v>
      </c>
      <c r="L118" s="4" t="s">
        <v>648</v>
      </c>
      <c r="M118" s="4" t="s">
        <v>649</v>
      </c>
      <c r="N118" s="6">
        <v>3</v>
      </c>
      <c r="O118" s="80">
        <v>741.9951</v>
      </c>
      <c r="P118" s="6">
        <v>9753</v>
      </c>
      <c r="Q118" s="6">
        <v>9914</v>
      </c>
      <c r="R118" s="6">
        <v>9633</v>
      </c>
      <c r="S118" s="6">
        <v>9805</v>
      </c>
      <c r="T118" s="6">
        <v>9973</v>
      </c>
      <c r="U118" s="6">
        <v>9708</v>
      </c>
      <c r="V118" s="68">
        <v>63.4495</v>
      </c>
      <c r="W118" s="68">
        <v>63.2682</v>
      </c>
      <c r="X118" s="68">
        <v>63.1572</v>
      </c>
      <c r="Y118" s="73">
        <v>2.548</v>
      </c>
      <c r="Z118" s="73">
        <v>2.714</v>
      </c>
      <c r="AA118" s="73">
        <v>3.333</v>
      </c>
      <c r="AB118" s="80">
        <v>1.8942</v>
      </c>
      <c r="AC118" s="80">
        <v>1.7746</v>
      </c>
      <c r="AD118" s="80">
        <v>1.9976</v>
      </c>
      <c r="AE118" s="80">
        <v>0.317</v>
      </c>
      <c r="AF118" s="80">
        <v>0.187</v>
      </c>
      <c r="AG118" s="80">
        <v>0.328</v>
      </c>
      <c r="AH118" s="6">
        <v>15</v>
      </c>
      <c r="AI118" s="6">
        <v>1007</v>
      </c>
      <c r="AJ118" s="6">
        <v>34</v>
      </c>
      <c r="AK118" s="73">
        <v>1</v>
      </c>
      <c r="AL118" s="73">
        <v>0.994</v>
      </c>
      <c r="AM118" s="73">
        <v>1</v>
      </c>
      <c r="AN118" s="6" t="s">
        <v>359</v>
      </c>
      <c r="AO118" s="6" t="s">
        <v>361</v>
      </c>
      <c r="AP118" s="6" t="s">
        <v>360</v>
      </c>
    </row>
    <row r="119" spans="1:42" s="34" customFormat="1" ht="16.5" customHeight="1">
      <c r="A119" s="5">
        <v>100</v>
      </c>
      <c r="B119" s="3" t="s">
        <v>540</v>
      </c>
      <c r="C119" s="7" t="s">
        <v>506</v>
      </c>
      <c r="D119" s="3" t="s">
        <v>507</v>
      </c>
      <c r="E119" s="9" t="s">
        <v>310</v>
      </c>
      <c r="F119" s="3" t="s">
        <v>644</v>
      </c>
      <c r="G119" s="5" t="s">
        <v>645</v>
      </c>
      <c r="H119" s="3" t="s">
        <v>646</v>
      </c>
      <c r="I119" s="5" t="s">
        <v>466</v>
      </c>
      <c r="J119" s="3" t="s">
        <v>82</v>
      </c>
      <c r="K119" s="3" t="s">
        <v>547</v>
      </c>
      <c r="L119" s="3" t="s">
        <v>648</v>
      </c>
      <c r="M119" s="3" t="s">
        <v>548</v>
      </c>
      <c r="N119" s="5">
        <v>3</v>
      </c>
      <c r="O119" s="79">
        <v>768.6505</v>
      </c>
      <c r="P119" s="5">
        <v>8656</v>
      </c>
      <c r="Q119" s="5">
        <v>8786</v>
      </c>
      <c r="R119" s="5">
        <v>8687</v>
      </c>
      <c r="S119" s="5">
        <v>8622</v>
      </c>
      <c r="T119" s="5">
        <v>8763</v>
      </c>
      <c r="U119" s="5">
        <v>8575</v>
      </c>
      <c r="V119" s="67">
        <v>56.2402</v>
      </c>
      <c r="W119" s="67">
        <v>56.136</v>
      </c>
      <c r="X119" s="67">
        <v>56.327</v>
      </c>
      <c r="Y119" s="72">
        <v>4.398</v>
      </c>
      <c r="Z119" s="72">
        <v>2.998</v>
      </c>
      <c r="AA119" s="72">
        <v>3.752</v>
      </c>
      <c r="AB119" s="79">
        <v>1.8752</v>
      </c>
      <c r="AC119" s="79">
        <v>1.8681999999999999</v>
      </c>
      <c r="AD119" s="79">
        <v>2.1799</v>
      </c>
      <c r="AE119" s="79">
        <v>0.442</v>
      </c>
      <c r="AF119" s="79">
        <v>0.432</v>
      </c>
      <c r="AG119" s="79">
        <v>0.389</v>
      </c>
      <c r="AH119" s="5">
        <v>1</v>
      </c>
      <c r="AI119" s="5">
        <v>1</v>
      </c>
      <c r="AJ119" s="5">
        <v>1</v>
      </c>
      <c r="AK119" s="72">
        <v>1</v>
      </c>
      <c r="AL119" s="72">
        <v>1</v>
      </c>
      <c r="AM119" s="72">
        <v>1</v>
      </c>
      <c r="AN119" s="5" t="s">
        <v>359</v>
      </c>
      <c r="AO119" s="5" t="s">
        <v>361</v>
      </c>
      <c r="AP119" s="5" t="s">
        <v>360</v>
      </c>
    </row>
    <row r="120" spans="1:42" s="34" customFormat="1" ht="16.5" customHeight="1">
      <c r="A120" s="5">
        <v>101</v>
      </c>
      <c r="B120" s="3" t="s">
        <v>540</v>
      </c>
      <c r="C120" s="7" t="s">
        <v>506</v>
      </c>
      <c r="D120" s="3" t="s">
        <v>507</v>
      </c>
      <c r="E120" s="9" t="s">
        <v>310</v>
      </c>
      <c r="F120" s="3" t="s">
        <v>644</v>
      </c>
      <c r="G120" s="5" t="s">
        <v>645</v>
      </c>
      <c r="H120" s="3" t="s">
        <v>646</v>
      </c>
      <c r="I120" s="5" t="s">
        <v>466</v>
      </c>
      <c r="J120" s="3" t="s">
        <v>82</v>
      </c>
      <c r="K120" s="3" t="s">
        <v>547</v>
      </c>
      <c r="L120" s="3" t="s">
        <v>648</v>
      </c>
      <c r="M120" s="3" t="s">
        <v>548</v>
      </c>
      <c r="N120" s="5">
        <v>3</v>
      </c>
      <c r="O120" s="79">
        <v>768.6505</v>
      </c>
      <c r="P120" s="5">
        <v>8571</v>
      </c>
      <c r="Q120" s="3" t="s">
        <v>358</v>
      </c>
      <c r="R120" s="5">
        <v>8598</v>
      </c>
      <c r="S120" s="5">
        <v>8622</v>
      </c>
      <c r="T120" s="3" t="s">
        <v>358</v>
      </c>
      <c r="U120" s="5">
        <v>8575</v>
      </c>
      <c r="V120" s="67">
        <v>56.2402</v>
      </c>
      <c r="W120" s="67">
        <v>56.136</v>
      </c>
      <c r="X120" s="67">
        <v>56.327</v>
      </c>
      <c r="Y120" s="72">
        <v>3.936</v>
      </c>
      <c r="Z120" s="86" t="s">
        <v>358</v>
      </c>
      <c r="AA120" s="72">
        <v>3.533</v>
      </c>
      <c r="AB120" s="79">
        <v>1.853</v>
      </c>
      <c r="AC120" s="89" t="s">
        <v>358</v>
      </c>
      <c r="AD120" s="79">
        <v>2.2302</v>
      </c>
      <c r="AE120" s="79">
        <v>0.406</v>
      </c>
      <c r="AF120" s="89" t="s">
        <v>358</v>
      </c>
      <c r="AG120" s="79">
        <v>0.443</v>
      </c>
      <c r="AH120" s="5">
        <v>3</v>
      </c>
      <c r="AI120" s="3" t="s">
        <v>358</v>
      </c>
      <c r="AJ120" s="5">
        <v>1</v>
      </c>
      <c r="AK120" s="72">
        <v>1</v>
      </c>
      <c r="AL120" s="86" t="s">
        <v>358</v>
      </c>
      <c r="AM120" s="72">
        <v>1</v>
      </c>
      <c r="AN120" s="5" t="s">
        <v>359</v>
      </c>
      <c r="AO120" s="5" t="s">
        <v>361</v>
      </c>
      <c r="AP120" s="5" t="s">
        <v>360</v>
      </c>
    </row>
    <row r="121" spans="1:42" s="34" customFormat="1" ht="16.5" customHeight="1">
      <c r="A121" s="5">
        <v>102</v>
      </c>
      <c r="B121" s="3" t="s">
        <v>540</v>
      </c>
      <c r="C121" s="7" t="s">
        <v>506</v>
      </c>
      <c r="D121" s="3" t="s">
        <v>507</v>
      </c>
      <c r="E121" s="9" t="s">
        <v>310</v>
      </c>
      <c r="F121" s="3" t="s">
        <v>644</v>
      </c>
      <c r="G121" s="5" t="s">
        <v>645</v>
      </c>
      <c r="H121" s="3" t="s">
        <v>646</v>
      </c>
      <c r="I121" s="5" t="s">
        <v>466</v>
      </c>
      <c r="J121" s="3" t="s">
        <v>82</v>
      </c>
      <c r="K121" s="3" t="s">
        <v>547</v>
      </c>
      <c r="L121" s="3" t="s">
        <v>648</v>
      </c>
      <c r="M121" s="3" t="s">
        <v>548</v>
      </c>
      <c r="N121" s="5">
        <v>3</v>
      </c>
      <c r="O121" s="79">
        <v>768.6505</v>
      </c>
      <c r="P121" s="5">
        <v>8766</v>
      </c>
      <c r="Q121" s="3" t="s">
        <v>358</v>
      </c>
      <c r="R121" s="5">
        <v>8513</v>
      </c>
      <c r="S121" s="5">
        <v>8622</v>
      </c>
      <c r="T121" s="3" t="s">
        <v>358</v>
      </c>
      <c r="U121" s="5">
        <v>8575</v>
      </c>
      <c r="V121" s="67">
        <v>56.2402</v>
      </c>
      <c r="W121" s="67">
        <v>56.136</v>
      </c>
      <c r="X121" s="67">
        <v>56.327</v>
      </c>
      <c r="Y121" s="72">
        <v>2.691</v>
      </c>
      <c r="Z121" s="86" t="s">
        <v>358</v>
      </c>
      <c r="AA121" s="72">
        <v>3.489</v>
      </c>
      <c r="AB121" s="79">
        <v>2.1703</v>
      </c>
      <c r="AC121" s="89" t="s">
        <v>358</v>
      </c>
      <c r="AD121" s="79">
        <v>2.2428</v>
      </c>
      <c r="AE121" s="79">
        <v>0.2</v>
      </c>
      <c r="AF121" s="89" t="s">
        <v>358</v>
      </c>
      <c r="AG121" s="79">
        <v>0.4</v>
      </c>
      <c r="AH121" s="5">
        <v>7</v>
      </c>
      <c r="AI121" s="3" t="s">
        <v>358</v>
      </c>
      <c r="AJ121" s="5">
        <v>1</v>
      </c>
      <c r="AK121" s="72">
        <v>0.998</v>
      </c>
      <c r="AL121" s="86" t="s">
        <v>358</v>
      </c>
      <c r="AM121" s="72">
        <v>1</v>
      </c>
      <c r="AN121" s="5" t="s">
        <v>359</v>
      </c>
      <c r="AO121" s="5" t="s">
        <v>361</v>
      </c>
      <c r="AP121" s="5" t="s">
        <v>360</v>
      </c>
    </row>
    <row r="122" spans="1:42" s="34" customFormat="1" ht="16.5" customHeight="1">
      <c r="A122" s="6">
        <v>103</v>
      </c>
      <c r="B122" s="4" t="s">
        <v>540</v>
      </c>
      <c r="C122" s="8" t="s">
        <v>506</v>
      </c>
      <c r="D122" s="4" t="s">
        <v>507</v>
      </c>
      <c r="E122" s="10" t="s">
        <v>260</v>
      </c>
      <c r="F122" s="4" t="s">
        <v>644</v>
      </c>
      <c r="G122" s="6" t="s">
        <v>645</v>
      </c>
      <c r="H122" s="4" t="s">
        <v>646</v>
      </c>
      <c r="I122" s="6" t="s">
        <v>466</v>
      </c>
      <c r="J122" s="4" t="s">
        <v>83</v>
      </c>
      <c r="K122" s="4" t="s">
        <v>547</v>
      </c>
      <c r="L122" s="4" t="s">
        <v>648</v>
      </c>
      <c r="M122" s="4" t="s">
        <v>549</v>
      </c>
      <c r="N122" s="6">
        <v>3</v>
      </c>
      <c r="O122" s="80">
        <v>741.9951</v>
      </c>
      <c r="P122" s="6">
        <v>7897</v>
      </c>
      <c r="Q122" s="6">
        <v>7994</v>
      </c>
      <c r="R122" s="6">
        <v>7799</v>
      </c>
      <c r="S122" s="6">
        <v>7923</v>
      </c>
      <c r="T122" s="6">
        <v>8019</v>
      </c>
      <c r="U122" s="6">
        <v>7839</v>
      </c>
      <c r="V122" s="83" t="s">
        <v>358</v>
      </c>
      <c r="W122" s="83" t="s">
        <v>358</v>
      </c>
      <c r="X122" s="83" t="s">
        <v>358</v>
      </c>
      <c r="Y122" s="73">
        <v>3.394</v>
      </c>
      <c r="Z122" s="73">
        <v>4.556</v>
      </c>
      <c r="AA122" s="73">
        <v>4.204</v>
      </c>
      <c r="AB122" s="80">
        <v>1.5552000000000001</v>
      </c>
      <c r="AC122" s="80">
        <v>1.5992</v>
      </c>
      <c r="AD122" s="80">
        <v>1.6761</v>
      </c>
      <c r="AE122" s="80">
        <v>0.252</v>
      </c>
      <c r="AF122" s="80">
        <v>0.341</v>
      </c>
      <c r="AG122" s="80">
        <v>0.331</v>
      </c>
      <c r="AH122" s="6">
        <v>1</v>
      </c>
      <c r="AI122" s="6">
        <v>1</v>
      </c>
      <c r="AJ122" s="6">
        <v>1</v>
      </c>
      <c r="AK122" s="73">
        <v>1</v>
      </c>
      <c r="AL122" s="73">
        <v>1</v>
      </c>
      <c r="AM122" s="73">
        <v>1</v>
      </c>
      <c r="AN122" s="6" t="s">
        <v>359</v>
      </c>
      <c r="AO122" s="6" t="s">
        <v>361</v>
      </c>
      <c r="AP122" s="6" t="s">
        <v>360</v>
      </c>
    </row>
    <row r="123" spans="1:42" s="34" customFormat="1" ht="16.5" customHeight="1">
      <c r="A123" s="6">
        <v>104</v>
      </c>
      <c r="B123" s="4" t="s">
        <v>540</v>
      </c>
      <c r="C123" s="8" t="s">
        <v>506</v>
      </c>
      <c r="D123" s="4" t="s">
        <v>507</v>
      </c>
      <c r="E123" s="10" t="s">
        <v>260</v>
      </c>
      <c r="F123" s="4" t="s">
        <v>644</v>
      </c>
      <c r="G123" s="6" t="s">
        <v>645</v>
      </c>
      <c r="H123" s="4" t="s">
        <v>646</v>
      </c>
      <c r="I123" s="6" t="s">
        <v>466</v>
      </c>
      <c r="J123" s="4" t="s">
        <v>83</v>
      </c>
      <c r="K123" s="4" t="s">
        <v>547</v>
      </c>
      <c r="L123" s="4" t="s">
        <v>648</v>
      </c>
      <c r="M123" s="4" t="s">
        <v>549</v>
      </c>
      <c r="N123" s="6">
        <v>3</v>
      </c>
      <c r="O123" s="80">
        <v>741.9951</v>
      </c>
      <c r="P123" s="4" t="s">
        <v>358</v>
      </c>
      <c r="Q123" s="4" t="s">
        <v>358</v>
      </c>
      <c r="R123" s="6">
        <v>7886</v>
      </c>
      <c r="S123" s="4" t="s">
        <v>358</v>
      </c>
      <c r="T123" s="4" t="s">
        <v>358</v>
      </c>
      <c r="U123" s="6">
        <v>7839</v>
      </c>
      <c r="V123" s="83" t="s">
        <v>358</v>
      </c>
      <c r="W123" s="83" t="s">
        <v>358</v>
      </c>
      <c r="X123" s="83" t="s">
        <v>358</v>
      </c>
      <c r="Y123" s="87" t="s">
        <v>358</v>
      </c>
      <c r="Z123" s="87" t="s">
        <v>358</v>
      </c>
      <c r="AA123" s="73">
        <v>3.542</v>
      </c>
      <c r="AB123" s="90" t="s">
        <v>358</v>
      </c>
      <c r="AC123" s="90" t="s">
        <v>358</v>
      </c>
      <c r="AD123" s="80">
        <v>1.7858</v>
      </c>
      <c r="AE123" s="90" t="s">
        <v>358</v>
      </c>
      <c r="AF123" s="90" t="s">
        <v>358</v>
      </c>
      <c r="AG123" s="80">
        <v>0.249</v>
      </c>
      <c r="AH123" s="4" t="s">
        <v>358</v>
      </c>
      <c r="AI123" s="4" t="s">
        <v>358</v>
      </c>
      <c r="AJ123" s="6">
        <v>1</v>
      </c>
      <c r="AK123" s="87" t="s">
        <v>358</v>
      </c>
      <c r="AL123" s="87" t="s">
        <v>358</v>
      </c>
      <c r="AM123" s="73">
        <v>1</v>
      </c>
      <c r="AN123" s="6" t="s">
        <v>359</v>
      </c>
      <c r="AO123" s="6" t="s">
        <v>361</v>
      </c>
      <c r="AP123" s="6" t="s">
        <v>360</v>
      </c>
    </row>
    <row r="124" spans="1:42" s="34" customFormat="1" ht="16.5" customHeight="1">
      <c r="A124" s="5">
        <v>105</v>
      </c>
      <c r="B124" s="3" t="s">
        <v>540</v>
      </c>
      <c r="C124" s="7" t="s">
        <v>551</v>
      </c>
      <c r="D124" s="3" t="s">
        <v>552</v>
      </c>
      <c r="E124" s="9" t="s">
        <v>262</v>
      </c>
      <c r="F124" s="3" t="s">
        <v>553</v>
      </c>
      <c r="G124" s="5" t="s">
        <v>554</v>
      </c>
      <c r="H124" s="3" t="s">
        <v>555</v>
      </c>
      <c r="I124" s="5" t="s">
        <v>473</v>
      </c>
      <c r="J124" s="3" t="s">
        <v>108</v>
      </c>
      <c r="K124" s="3" t="s">
        <v>556</v>
      </c>
      <c r="L124" s="3" t="s">
        <v>557</v>
      </c>
      <c r="M124" s="3" t="s">
        <v>426</v>
      </c>
      <c r="N124" s="5">
        <v>3</v>
      </c>
      <c r="O124" s="79">
        <v>751.3388</v>
      </c>
      <c r="P124" s="5">
        <v>9982</v>
      </c>
      <c r="Q124" s="5">
        <v>10170</v>
      </c>
      <c r="R124" s="5">
        <v>9963</v>
      </c>
      <c r="S124" s="5">
        <v>9992</v>
      </c>
      <c r="T124" s="5">
        <v>10204</v>
      </c>
      <c r="U124" s="5">
        <v>9928</v>
      </c>
      <c r="V124" s="67">
        <v>64.5987</v>
      </c>
      <c r="W124" s="67">
        <v>64.6525</v>
      </c>
      <c r="X124" s="67">
        <v>64.4963</v>
      </c>
      <c r="Y124" s="72">
        <v>2.578</v>
      </c>
      <c r="Z124" s="72">
        <v>4.026</v>
      </c>
      <c r="AA124" s="72">
        <v>2.969</v>
      </c>
      <c r="AB124" s="79">
        <v>1.7667000000000002</v>
      </c>
      <c r="AC124" s="79">
        <v>1.8977</v>
      </c>
      <c r="AD124" s="79">
        <v>2.3195</v>
      </c>
      <c r="AE124" s="79">
        <v>0.329</v>
      </c>
      <c r="AF124" s="79">
        <v>0.392</v>
      </c>
      <c r="AG124" s="79">
        <v>0.398</v>
      </c>
      <c r="AH124" s="5">
        <v>2</v>
      </c>
      <c r="AI124" s="5">
        <v>1</v>
      </c>
      <c r="AJ124" s="5">
        <v>1</v>
      </c>
      <c r="AK124" s="72">
        <v>1</v>
      </c>
      <c r="AL124" s="72">
        <v>1</v>
      </c>
      <c r="AM124" s="72">
        <v>1</v>
      </c>
      <c r="AN124" s="5" t="s">
        <v>359</v>
      </c>
      <c r="AO124" s="5" t="s">
        <v>361</v>
      </c>
      <c r="AP124" s="5" t="s">
        <v>360</v>
      </c>
    </row>
    <row r="125" spans="1:42" s="34" customFormat="1" ht="16.5" customHeight="1">
      <c r="A125" s="5">
        <v>106</v>
      </c>
      <c r="B125" s="3" t="s">
        <v>540</v>
      </c>
      <c r="C125" s="7" t="s">
        <v>551</v>
      </c>
      <c r="D125" s="3" t="s">
        <v>552</v>
      </c>
      <c r="E125" s="9" t="s">
        <v>262</v>
      </c>
      <c r="F125" s="3" t="s">
        <v>553</v>
      </c>
      <c r="G125" s="5" t="s">
        <v>554</v>
      </c>
      <c r="H125" s="3" t="s">
        <v>555</v>
      </c>
      <c r="I125" s="5" t="s">
        <v>473</v>
      </c>
      <c r="J125" s="3" t="s">
        <v>108</v>
      </c>
      <c r="K125" s="3" t="s">
        <v>556</v>
      </c>
      <c r="L125" s="3" t="s">
        <v>557</v>
      </c>
      <c r="M125" s="3" t="s">
        <v>426</v>
      </c>
      <c r="N125" s="5">
        <v>3</v>
      </c>
      <c r="O125" s="79">
        <v>751.3388</v>
      </c>
      <c r="P125" s="3" t="s">
        <v>358</v>
      </c>
      <c r="Q125" s="3" t="s">
        <v>358</v>
      </c>
      <c r="R125" s="5">
        <v>9878</v>
      </c>
      <c r="S125" s="3" t="s">
        <v>358</v>
      </c>
      <c r="T125" s="3" t="s">
        <v>358</v>
      </c>
      <c r="U125" s="5">
        <v>9928</v>
      </c>
      <c r="V125" s="67">
        <v>64.5987</v>
      </c>
      <c r="W125" s="67">
        <v>64.6525</v>
      </c>
      <c r="X125" s="67">
        <v>64.4963</v>
      </c>
      <c r="Y125" s="86" t="s">
        <v>358</v>
      </c>
      <c r="Z125" s="86" t="s">
        <v>358</v>
      </c>
      <c r="AA125" s="72">
        <v>2.786</v>
      </c>
      <c r="AB125" s="89" t="s">
        <v>358</v>
      </c>
      <c r="AC125" s="89" t="s">
        <v>358</v>
      </c>
      <c r="AD125" s="79">
        <v>2.2982</v>
      </c>
      <c r="AE125" s="89" t="s">
        <v>358</v>
      </c>
      <c r="AF125" s="89" t="s">
        <v>358</v>
      </c>
      <c r="AG125" s="79">
        <v>0.375</v>
      </c>
      <c r="AH125" s="3" t="s">
        <v>358</v>
      </c>
      <c r="AI125" s="3" t="s">
        <v>358</v>
      </c>
      <c r="AJ125" s="5">
        <v>1</v>
      </c>
      <c r="AK125" s="86" t="s">
        <v>358</v>
      </c>
      <c r="AL125" s="86" t="s">
        <v>358</v>
      </c>
      <c r="AM125" s="72">
        <v>1</v>
      </c>
      <c r="AN125" s="5" t="s">
        <v>359</v>
      </c>
      <c r="AO125" s="5" t="s">
        <v>361</v>
      </c>
      <c r="AP125" s="5" t="s">
        <v>360</v>
      </c>
    </row>
    <row r="126" spans="1:42" s="34" customFormat="1" ht="16.5" customHeight="1">
      <c r="A126" s="6">
        <v>107</v>
      </c>
      <c r="B126" s="4" t="s">
        <v>540</v>
      </c>
      <c r="C126" s="8" t="s">
        <v>551</v>
      </c>
      <c r="D126" s="4" t="s">
        <v>552</v>
      </c>
      <c r="E126" s="10" t="s">
        <v>313</v>
      </c>
      <c r="F126" s="4" t="s">
        <v>553</v>
      </c>
      <c r="G126" s="6" t="s">
        <v>554</v>
      </c>
      <c r="H126" s="4" t="s">
        <v>555</v>
      </c>
      <c r="I126" s="6" t="s">
        <v>473</v>
      </c>
      <c r="J126" s="4" t="s">
        <v>82</v>
      </c>
      <c r="K126" s="4" t="s">
        <v>428</v>
      </c>
      <c r="L126" s="4" t="s">
        <v>429</v>
      </c>
      <c r="M126" s="4" t="s">
        <v>430</v>
      </c>
      <c r="N126" s="6">
        <v>3</v>
      </c>
      <c r="O126" s="80">
        <v>777.9943</v>
      </c>
      <c r="P126" s="6">
        <v>8970</v>
      </c>
      <c r="Q126" s="6">
        <v>9083</v>
      </c>
      <c r="R126" s="6">
        <v>8939</v>
      </c>
      <c r="S126" s="6">
        <v>8958</v>
      </c>
      <c r="T126" s="6">
        <v>9115</v>
      </c>
      <c r="U126" s="6">
        <v>8916</v>
      </c>
      <c r="V126" s="68">
        <v>58.2707</v>
      </c>
      <c r="W126" s="68">
        <v>58.183</v>
      </c>
      <c r="X126" s="68">
        <v>58.3667</v>
      </c>
      <c r="Y126" s="73">
        <v>3.1390000000000002</v>
      </c>
      <c r="Z126" s="73">
        <v>2.721</v>
      </c>
      <c r="AA126" s="73">
        <v>3.375</v>
      </c>
      <c r="AB126" s="80">
        <v>1.9675</v>
      </c>
      <c r="AC126" s="80">
        <v>2.0189</v>
      </c>
      <c r="AD126" s="80">
        <v>2.2157999999999998</v>
      </c>
      <c r="AE126" s="80">
        <v>0.251</v>
      </c>
      <c r="AF126" s="80">
        <v>0.265</v>
      </c>
      <c r="AG126" s="80">
        <v>0.293</v>
      </c>
      <c r="AH126" s="6">
        <v>1</v>
      </c>
      <c r="AI126" s="6">
        <v>2</v>
      </c>
      <c r="AJ126" s="6">
        <v>1</v>
      </c>
      <c r="AK126" s="73">
        <v>1</v>
      </c>
      <c r="AL126" s="73">
        <v>1</v>
      </c>
      <c r="AM126" s="73">
        <v>1</v>
      </c>
      <c r="AN126" s="6" t="s">
        <v>359</v>
      </c>
      <c r="AO126" s="6" t="s">
        <v>361</v>
      </c>
      <c r="AP126" s="6" t="s">
        <v>360</v>
      </c>
    </row>
    <row r="127" spans="1:42" s="34" customFormat="1" ht="16.5" customHeight="1">
      <c r="A127" s="5">
        <v>108</v>
      </c>
      <c r="B127" s="3" t="s">
        <v>540</v>
      </c>
      <c r="C127" s="7" t="s">
        <v>551</v>
      </c>
      <c r="D127" s="3" t="s">
        <v>552</v>
      </c>
      <c r="E127" s="9" t="s">
        <v>263</v>
      </c>
      <c r="F127" s="3" t="s">
        <v>553</v>
      </c>
      <c r="G127" s="5" t="s">
        <v>554</v>
      </c>
      <c r="H127" s="3" t="s">
        <v>555</v>
      </c>
      <c r="I127" s="5" t="s">
        <v>473</v>
      </c>
      <c r="J127" s="3" t="s">
        <v>83</v>
      </c>
      <c r="K127" s="3" t="s">
        <v>428</v>
      </c>
      <c r="L127" s="3" t="s">
        <v>429</v>
      </c>
      <c r="M127" s="3" t="s">
        <v>431</v>
      </c>
      <c r="N127" s="5">
        <v>3</v>
      </c>
      <c r="O127" s="79">
        <v>751.3388</v>
      </c>
      <c r="P127" s="5">
        <v>8302</v>
      </c>
      <c r="Q127" s="5">
        <v>8399</v>
      </c>
      <c r="R127" s="5">
        <v>8228</v>
      </c>
      <c r="S127" s="5">
        <v>8281</v>
      </c>
      <c r="T127" s="5">
        <v>8411</v>
      </c>
      <c r="U127" s="5">
        <v>8223</v>
      </c>
      <c r="V127" s="84" t="s">
        <v>358</v>
      </c>
      <c r="W127" s="84" t="s">
        <v>358</v>
      </c>
      <c r="X127" s="84" t="s">
        <v>358</v>
      </c>
      <c r="Y127" s="72">
        <v>2.5060000000000002</v>
      </c>
      <c r="Z127" s="72">
        <v>3.27</v>
      </c>
      <c r="AA127" s="72">
        <v>3.658</v>
      </c>
      <c r="AB127" s="79">
        <v>1.284</v>
      </c>
      <c r="AC127" s="79">
        <v>2.3031</v>
      </c>
      <c r="AD127" s="79">
        <v>2.4789</v>
      </c>
      <c r="AE127" s="79">
        <v>0.274</v>
      </c>
      <c r="AF127" s="79">
        <v>0.226</v>
      </c>
      <c r="AG127" s="79">
        <v>0.319</v>
      </c>
      <c r="AH127" s="5">
        <v>1</v>
      </c>
      <c r="AI127" s="5">
        <v>1</v>
      </c>
      <c r="AJ127" s="5">
        <v>1</v>
      </c>
      <c r="AK127" s="72">
        <v>1</v>
      </c>
      <c r="AL127" s="72">
        <v>1</v>
      </c>
      <c r="AM127" s="72">
        <v>1</v>
      </c>
      <c r="AN127" s="5" t="s">
        <v>359</v>
      </c>
      <c r="AO127" s="5" t="s">
        <v>361</v>
      </c>
      <c r="AP127" s="5" t="s">
        <v>360</v>
      </c>
    </row>
    <row r="128" spans="1:42" s="34" customFormat="1" ht="16.5" customHeight="1">
      <c r="A128" s="6">
        <v>109</v>
      </c>
      <c r="B128" s="4" t="s">
        <v>540</v>
      </c>
      <c r="C128" s="8" t="s">
        <v>432</v>
      </c>
      <c r="D128" s="4" t="s">
        <v>433</v>
      </c>
      <c r="E128" s="6" t="s">
        <v>261</v>
      </c>
      <c r="F128" s="4" t="s">
        <v>567</v>
      </c>
      <c r="G128" s="6" t="s">
        <v>568</v>
      </c>
      <c r="H128" s="4" t="s">
        <v>569</v>
      </c>
      <c r="I128" s="6" t="s">
        <v>570</v>
      </c>
      <c r="J128" s="4" t="s">
        <v>109</v>
      </c>
      <c r="K128" s="4" t="s">
        <v>358</v>
      </c>
      <c r="L128" s="4" t="s">
        <v>358</v>
      </c>
      <c r="M128" s="4" t="s">
        <v>678</v>
      </c>
      <c r="N128" s="6">
        <v>4</v>
      </c>
      <c r="O128" s="80">
        <v>742.6078</v>
      </c>
      <c r="P128" s="6">
        <v>9421</v>
      </c>
      <c r="Q128" s="6">
        <v>9479</v>
      </c>
      <c r="R128" s="6">
        <v>9423</v>
      </c>
      <c r="S128" s="6">
        <v>9376</v>
      </c>
      <c r="T128" s="6">
        <v>9511</v>
      </c>
      <c r="U128" s="6">
        <v>9290</v>
      </c>
      <c r="V128" s="83" t="s">
        <v>358</v>
      </c>
      <c r="W128" s="83" t="s">
        <v>358</v>
      </c>
      <c r="X128" s="83" t="s">
        <v>358</v>
      </c>
      <c r="Y128" s="73">
        <v>3.57</v>
      </c>
      <c r="Z128" s="73">
        <v>3.217</v>
      </c>
      <c r="AA128" s="73">
        <v>3.6879999999999997</v>
      </c>
      <c r="AB128" s="80">
        <v>1.9708999999999999</v>
      </c>
      <c r="AC128" s="80">
        <v>1.9167</v>
      </c>
      <c r="AD128" s="80">
        <v>1.9625</v>
      </c>
      <c r="AE128" s="80">
        <v>0.24</v>
      </c>
      <c r="AF128" s="80">
        <v>0.109</v>
      </c>
      <c r="AG128" s="80">
        <v>0.168</v>
      </c>
      <c r="AH128" s="6">
        <v>2</v>
      </c>
      <c r="AI128" s="6">
        <v>50</v>
      </c>
      <c r="AJ128" s="6">
        <v>2</v>
      </c>
      <c r="AK128" s="73">
        <v>0.999</v>
      </c>
      <c r="AL128" s="73">
        <v>0.954</v>
      </c>
      <c r="AM128" s="73">
        <v>0.998</v>
      </c>
      <c r="AN128" s="6" t="s">
        <v>359</v>
      </c>
      <c r="AO128" s="6" t="s">
        <v>361</v>
      </c>
      <c r="AP128" s="6" t="s">
        <v>360</v>
      </c>
    </row>
    <row r="129" spans="1:42" s="34" customFormat="1" ht="16.5" customHeight="1">
      <c r="A129" s="6">
        <v>110</v>
      </c>
      <c r="B129" s="4" t="s">
        <v>540</v>
      </c>
      <c r="C129" s="8" t="s">
        <v>432</v>
      </c>
      <c r="D129" s="4" t="s">
        <v>433</v>
      </c>
      <c r="E129" s="6" t="s">
        <v>261</v>
      </c>
      <c r="F129" s="4" t="s">
        <v>567</v>
      </c>
      <c r="G129" s="6" t="s">
        <v>568</v>
      </c>
      <c r="H129" s="4" t="s">
        <v>569</v>
      </c>
      <c r="I129" s="6" t="s">
        <v>570</v>
      </c>
      <c r="J129" s="4" t="s">
        <v>109</v>
      </c>
      <c r="K129" s="4" t="s">
        <v>358</v>
      </c>
      <c r="L129" s="4" t="s">
        <v>358</v>
      </c>
      <c r="M129" s="4" t="s">
        <v>678</v>
      </c>
      <c r="N129" s="6">
        <v>4</v>
      </c>
      <c r="O129" s="80">
        <v>742.6078</v>
      </c>
      <c r="P129" s="6">
        <v>9510</v>
      </c>
      <c r="Q129" s="4" t="s">
        <v>358</v>
      </c>
      <c r="R129" s="6">
        <v>9601</v>
      </c>
      <c r="S129" s="6">
        <v>9376</v>
      </c>
      <c r="T129" s="4" t="s">
        <v>358</v>
      </c>
      <c r="U129" s="6">
        <v>9290</v>
      </c>
      <c r="V129" s="83" t="s">
        <v>358</v>
      </c>
      <c r="W129" s="83" t="s">
        <v>358</v>
      </c>
      <c r="X129" s="83" t="s">
        <v>358</v>
      </c>
      <c r="Y129" s="73">
        <v>3.444</v>
      </c>
      <c r="Z129" s="87" t="s">
        <v>358</v>
      </c>
      <c r="AA129" s="73">
        <v>3.505</v>
      </c>
      <c r="AB129" s="80">
        <v>1.8392</v>
      </c>
      <c r="AC129" s="90" t="s">
        <v>358</v>
      </c>
      <c r="AD129" s="80">
        <v>2.1927</v>
      </c>
      <c r="AE129" s="80">
        <v>0.273</v>
      </c>
      <c r="AF129" s="90" t="s">
        <v>358</v>
      </c>
      <c r="AG129" s="80">
        <v>0.298</v>
      </c>
      <c r="AH129" s="6">
        <v>1</v>
      </c>
      <c r="AI129" s="4" t="s">
        <v>358</v>
      </c>
      <c r="AJ129" s="6">
        <v>7</v>
      </c>
      <c r="AK129" s="73">
        <v>1</v>
      </c>
      <c r="AL129" s="87" t="s">
        <v>358</v>
      </c>
      <c r="AM129" s="73">
        <v>0.999</v>
      </c>
      <c r="AN129" s="6" t="s">
        <v>359</v>
      </c>
      <c r="AO129" s="6" t="s">
        <v>361</v>
      </c>
      <c r="AP129" s="6" t="s">
        <v>360</v>
      </c>
    </row>
    <row r="130" spans="1:42" s="34" customFormat="1" ht="16.5" customHeight="1">
      <c r="A130" s="6">
        <v>111</v>
      </c>
      <c r="B130" s="4" t="s">
        <v>540</v>
      </c>
      <c r="C130" s="8" t="s">
        <v>432</v>
      </c>
      <c r="D130" s="4" t="s">
        <v>433</v>
      </c>
      <c r="E130" s="6" t="s">
        <v>261</v>
      </c>
      <c r="F130" s="4" t="s">
        <v>567</v>
      </c>
      <c r="G130" s="6" t="s">
        <v>568</v>
      </c>
      <c r="H130" s="4" t="s">
        <v>569</v>
      </c>
      <c r="I130" s="6" t="s">
        <v>570</v>
      </c>
      <c r="J130" s="4" t="s">
        <v>109</v>
      </c>
      <c r="K130" s="4" t="s">
        <v>358</v>
      </c>
      <c r="L130" s="4" t="s">
        <v>358</v>
      </c>
      <c r="M130" s="4" t="s">
        <v>678</v>
      </c>
      <c r="N130" s="6">
        <v>4</v>
      </c>
      <c r="O130" s="80">
        <v>742.6078</v>
      </c>
      <c r="P130" s="6">
        <v>9333</v>
      </c>
      <c r="Q130" s="4" t="s">
        <v>358</v>
      </c>
      <c r="R130" s="4" t="s">
        <v>358</v>
      </c>
      <c r="S130" s="4" t="s">
        <v>358</v>
      </c>
      <c r="T130" s="4" t="s">
        <v>358</v>
      </c>
      <c r="U130" s="4" t="s">
        <v>358</v>
      </c>
      <c r="V130" s="83" t="s">
        <v>358</v>
      </c>
      <c r="W130" s="83" t="s">
        <v>358</v>
      </c>
      <c r="X130" s="83" t="s">
        <v>358</v>
      </c>
      <c r="Y130" s="73">
        <v>2.933</v>
      </c>
      <c r="Z130" s="87" t="s">
        <v>358</v>
      </c>
      <c r="AA130" s="87" t="s">
        <v>358</v>
      </c>
      <c r="AB130" s="80">
        <v>1.9898</v>
      </c>
      <c r="AC130" s="90" t="s">
        <v>358</v>
      </c>
      <c r="AD130" s="90" t="s">
        <v>358</v>
      </c>
      <c r="AE130" s="80">
        <v>0.065</v>
      </c>
      <c r="AF130" s="90" t="s">
        <v>358</v>
      </c>
      <c r="AG130" s="90" t="s">
        <v>358</v>
      </c>
      <c r="AH130" s="6">
        <v>65</v>
      </c>
      <c r="AI130" s="4" t="s">
        <v>358</v>
      </c>
      <c r="AJ130" s="4" t="s">
        <v>358</v>
      </c>
      <c r="AK130" s="73">
        <v>0.899</v>
      </c>
      <c r="AL130" s="87" t="s">
        <v>358</v>
      </c>
      <c r="AM130" s="87" t="s">
        <v>358</v>
      </c>
      <c r="AN130" s="6" t="s">
        <v>359</v>
      </c>
      <c r="AO130" s="6" t="s">
        <v>361</v>
      </c>
      <c r="AP130" s="6" t="s">
        <v>360</v>
      </c>
    </row>
    <row r="131" spans="1:42" s="34" customFormat="1" ht="16.5" customHeight="1">
      <c r="A131" s="5">
        <v>112</v>
      </c>
      <c r="B131" s="3" t="s">
        <v>540</v>
      </c>
      <c r="C131" s="7" t="s">
        <v>432</v>
      </c>
      <c r="D131" s="3" t="s">
        <v>433</v>
      </c>
      <c r="E131" s="5" t="s">
        <v>253</v>
      </c>
      <c r="F131" s="3" t="s">
        <v>567</v>
      </c>
      <c r="G131" s="5" t="s">
        <v>568</v>
      </c>
      <c r="H131" s="3" t="s">
        <v>569</v>
      </c>
      <c r="I131" s="5" t="s">
        <v>570</v>
      </c>
      <c r="J131" s="3" t="s">
        <v>110</v>
      </c>
      <c r="K131" s="3" t="s">
        <v>558</v>
      </c>
      <c r="L131" s="3" t="s">
        <v>358</v>
      </c>
      <c r="M131" s="3" t="s">
        <v>559</v>
      </c>
      <c r="N131" s="5">
        <v>4</v>
      </c>
      <c r="O131" s="79">
        <v>710.5841</v>
      </c>
      <c r="P131" s="3" t="s">
        <v>358</v>
      </c>
      <c r="Q131" s="3" t="s">
        <v>358</v>
      </c>
      <c r="R131" s="5">
        <v>10259</v>
      </c>
      <c r="S131" s="3" t="s">
        <v>358</v>
      </c>
      <c r="T131" s="3" t="s">
        <v>358</v>
      </c>
      <c r="U131" s="5">
        <v>10291</v>
      </c>
      <c r="V131" s="84" t="s">
        <v>358</v>
      </c>
      <c r="W131" s="84" t="s">
        <v>358</v>
      </c>
      <c r="X131" s="84" t="s">
        <v>358</v>
      </c>
      <c r="Y131" s="86" t="s">
        <v>358</v>
      </c>
      <c r="Z131" s="86" t="s">
        <v>358</v>
      </c>
      <c r="AA131" s="72">
        <v>4.928</v>
      </c>
      <c r="AB131" s="89" t="s">
        <v>358</v>
      </c>
      <c r="AC131" s="89" t="s">
        <v>358</v>
      </c>
      <c r="AD131" s="79">
        <v>1.95</v>
      </c>
      <c r="AE131" s="89" t="s">
        <v>358</v>
      </c>
      <c r="AF131" s="89" t="s">
        <v>358</v>
      </c>
      <c r="AG131" s="79">
        <v>0.349</v>
      </c>
      <c r="AH131" s="3" t="s">
        <v>358</v>
      </c>
      <c r="AI131" s="3" t="s">
        <v>358</v>
      </c>
      <c r="AJ131" s="5">
        <v>3</v>
      </c>
      <c r="AK131" s="86" t="s">
        <v>358</v>
      </c>
      <c r="AL131" s="86" t="s">
        <v>358</v>
      </c>
      <c r="AM131" s="72">
        <v>1</v>
      </c>
      <c r="AN131" s="5" t="s">
        <v>359</v>
      </c>
      <c r="AO131" s="5" t="s">
        <v>361</v>
      </c>
      <c r="AP131" s="5" t="s">
        <v>360</v>
      </c>
    </row>
    <row r="132" spans="1:42" s="34" customFormat="1" ht="16.5" customHeight="1">
      <c r="A132" s="5">
        <v>113</v>
      </c>
      <c r="B132" s="3" t="s">
        <v>540</v>
      </c>
      <c r="C132" s="7" t="s">
        <v>432</v>
      </c>
      <c r="D132" s="3" t="s">
        <v>433</v>
      </c>
      <c r="E132" s="5" t="s">
        <v>253</v>
      </c>
      <c r="F132" s="3" t="s">
        <v>567</v>
      </c>
      <c r="G132" s="5" t="s">
        <v>568</v>
      </c>
      <c r="H132" s="3" t="s">
        <v>569</v>
      </c>
      <c r="I132" s="5" t="s">
        <v>570</v>
      </c>
      <c r="J132" s="3" t="s">
        <v>110</v>
      </c>
      <c r="K132" s="3" t="s">
        <v>558</v>
      </c>
      <c r="L132" s="3" t="s">
        <v>358</v>
      </c>
      <c r="M132" s="3" t="s">
        <v>560</v>
      </c>
      <c r="N132" s="5">
        <v>4</v>
      </c>
      <c r="O132" s="79">
        <v>742.6078</v>
      </c>
      <c r="P132" s="3" t="s">
        <v>358</v>
      </c>
      <c r="Q132" s="3" t="s">
        <v>358</v>
      </c>
      <c r="R132" s="5">
        <v>9335</v>
      </c>
      <c r="S132" s="3" t="s">
        <v>358</v>
      </c>
      <c r="T132" s="3" t="s">
        <v>358</v>
      </c>
      <c r="U132" s="5">
        <v>9290</v>
      </c>
      <c r="V132" s="84" t="s">
        <v>358</v>
      </c>
      <c r="W132" s="84" t="s">
        <v>358</v>
      </c>
      <c r="X132" s="84" t="s">
        <v>358</v>
      </c>
      <c r="Y132" s="86" t="s">
        <v>358</v>
      </c>
      <c r="Z132" s="86" t="s">
        <v>358</v>
      </c>
      <c r="AA132" s="72">
        <v>3.892</v>
      </c>
      <c r="AB132" s="89" t="s">
        <v>358</v>
      </c>
      <c r="AC132" s="89" t="s">
        <v>358</v>
      </c>
      <c r="AD132" s="79">
        <v>2.1708</v>
      </c>
      <c r="AE132" s="89" t="s">
        <v>358</v>
      </c>
      <c r="AF132" s="89" t="s">
        <v>358</v>
      </c>
      <c r="AG132" s="79">
        <v>0.245</v>
      </c>
      <c r="AH132" s="3" t="s">
        <v>358</v>
      </c>
      <c r="AI132" s="3" t="s">
        <v>358</v>
      </c>
      <c r="AJ132" s="5">
        <v>2</v>
      </c>
      <c r="AK132" s="86" t="s">
        <v>358</v>
      </c>
      <c r="AL132" s="86" t="s">
        <v>358</v>
      </c>
      <c r="AM132" s="72">
        <v>0.999</v>
      </c>
      <c r="AN132" s="5" t="s">
        <v>359</v>
      </c>
      <c r="AO132" s="5" t="s">
        <v>361</v>
      </c>
      <c r="AP132" s="5" t="s">
        <v>360</v>
      </c>
    </row>
    <row r="133" spans="1:42" s="34" customFormat="1" ht="16.5" customHeight="1">
      <c r="A133" s="5">
        <v>114</v>
      </c>
      <c r="B133" s="3" t="s">
        <v>540</v>
      </c>
      <c r="C133" s="7" t="s">
        <v>432</v>
      </c>
      <c r="D133" s="3" t="s">
        <v>433</v>
      </c>
      <c r="E133" s="5" t="s">
        <v>253</v>
      </c>
      <c r="F133" s="3" t="s">
        <v>567</v>
      </c>
      <c r="G133" s="5" t="s">
        <v>568</v>
      </c>
      <c r="H133" s="3" t="s">
        <v>569</v>
      </c>
      <c r="I133" s="5" t="s">
        <v>570</v>
      </c>
      <c r="J133" s="3" t="s">
        <v>110</v>
      </c>
      <c r="K133" s="3" t="s">
        <v>558</v>
      </c>
      <c r="L133" s="3" t="s">
        <v>358</v>
      </c>
      <c r="M133" s="3" t="s">
        <v>560</v>
      </c>
      <c r="N133" s="5">
        <v>4</v>
      </c>
      <c r="O133" s="79">
        <v>742.6078</v>
      </c>
      <c r="P133" s="3" t="s">
        <v>358</v>
      </c>
      <c r="Q133" s="3" t="s">
        <v>358</v>
      </c>
      <c r="R133" s="5">
        <v>9514</v>
      </c>
      <c r="S133" s="3" t="s">
        <v>358</v>
      </c>
      <c r="T133" s="3" t="s">
        <v>358</v>
      </c>
      <c r="U133" s="5">
        <v>9290</v>
      </c>
      <c r="V133" s="84" t="s">
        <v>358</v>
      </c>
      <c r="W133" s="84" t="s">
        <v>358</v>
      </c>
      <c r="X133" s="84" t="s">
        <v>358</v>
      </c>
      <c r="Y133" s="86" t="s">
        <v>358</v>
      </c>
      <c r="Z133" s="86" t="s">
        <v>358</v>
      </c>
      <c r="AA133" s="72">
        <v>3.074</v>
      </c>
      <c r="AB133" s="89" t="s">
        <v>358</v>
      </c>
      <c r="AC133" s="89" t="s">
        <v>358</v>
      </c>
      <c r="AD133" s="79">
        <v>2.0289</v>
      </c>
      <c r="AE133" s="89" t="s">
        <v>358</v>
      </c>
      <c r="AF133" s="89" t="s">
        <v>358</v>
      </c>
      <c r="AG133" s="79">
        <v>0.172</v>
      </c>
      <c r="AH133" s="3" t="s">
        <v>358</v>
      </c>
      <c r="AI133" s="3" t="s">
        <v>358</v>
      </c>
      <c r="AJ133" s="5">
        <v>2</v>
      </c>
      <c r="AK133" s="86" t="s">
        <v>358</v>
      </c>
      <c r="AL133" s="86" t="s">
        <v>358</v>
      </c>
      <c r="AM133" s="72">
        <v>0.997</v>
      </c>
      <c r="AN133" s="5" t="s">
        <v>359</v>
      </c>
      <c r="AO133" s="5" t="s">
        <v>361</v>
      </c>
      <c r="AP133" s="5" t="s">
        <v>360</v>
      </c>
    </row>
    <row r="134" spans="1:42" s="34" customFormat="1" ht="16.5" customHeight="1">
      <c r="A134" s="6">
        <v>115</v>
      </c>
      <c r="B134" s="4" t="s">
        <v>540</v>
      </c>
      <c r="C134" s="8" t="s">
        <v>432</v>
      </c>
      <c r="D134" s="4" t="s">
        <v>433</v>
      </c>
      <c r="E134" s="10" t="s">
        <v>254</v>
      </c>
      <c r="F134" s="4" t="s">
        <v>567</v>
      </c>
      <c r="G134" s="6" t="s">
        <v>568</v>
      </c>
      <c r="H134" s="4" t="s">
        <v>569</v>
      </c>
      <c r="I134" s="6" t="s">
        <v>570</v>
      </c>
      <c r="J134" s="4" t="s">
        <v>204</v>
      </c>
      <c r="K134" s="4" t="s">
        <v>561</v>
      </c>
      <c r="L134" s="4" t="s">
        <v>358</v>
      </c>
      <c r="M134" s="4" t="s">
        <v>562</v>
      </c>
      <c r="N134" s="6">
        <v>3</v>
      </c>
      <c r="O134" s="80">
        <v>947.1097</v>
      </c>
      <c r="P134" s="6">
        <v>10314</v>
      </c>
      <c r="Q134" s="6">
        <v>10590</v>
      </c>
      <c r="R134" s="6">
        <v>10222</v>
      </c>
      <c r="S134" s="6">
        <v>10355</v>
      </c>
      <c r="T134" s="6">
        <v>10567</v>
      </c>
      <c r="U134" s="6">
        <v>10291</v>
      </c>
      <c r="V134" s="83" t="s">
        <v>358</v>
      </c>
      <c r="W134" s="83" t="s">
        <v>358</v>
      </c>
      <c r="X134" s="83" t="s">
        <v>358</v>
      </c>
      <c r="Y134" s="73">
        <v>5.185</v>
      </c>
      <c r="Z134" s="73">
        <v>5.032</v>
      </c>
      <c r="AA134" s="73">
        <v>5.42</v>
      </c>
      <c r="AB134" s="80">
        <v>2.6532999999999998</v>
      </c>
      <c r="AC134" s="80">
        <v>2.6273</v>
      </c>
      <c r="AD134" s="80">
        <v>2.7706</v>
      </c>
      <c r="AE134" s="80">
        <v>0.37</v>
      </c>
      <c r="AF134" s="80">
        <v>0.354</v>
      </c>
      <c r="AG134" s="80">
        <v>0.423</v>
      </c>
      <c r="AH134" s="6">
        <v>1</v>
      </c>
      <c r="AI134" s="6">
        <v>1</v>
      </c>
      <c r="AJ134" s="6">
        <v>1</v>
      </c>
      <c r="AK134" s="73">
        <v>1</v>
      </c>
      <c r="AL134" s="73">
        <v>1</v>
      </c>
      <c r="AM134" s="73">
        <v>1</v>
      </c>
      <c r="AN134" s="6" t="s">
        <v>359</v>
      </c>
      <c r="AO134" s="6" t="s">
        <v>361</v>
      </c>
      <c r="AP134" s="6" t="s">
        <v>360</v>
      </c>
    </row>
    <row r="135" spans="1:42" s="34" customFormat="1" ht="16.5" customHeight="1">
      <c r="A135" s="6">
        <v>116</v>
      </c>
      <c r="B135" s="4" t="s">
        <v>540</v>
      </c>
      <c r="C135" s="8" t="s">
        <v>432</v>
      </c>
      <c r="D135" s="4" t="s">
        <v>433</v>
      </c>
      <c r="E135" s="10" t="s">
        <v>254</v>
      </c>
      <c r="F135" s="4" t="s">
        <v>567</v>
      </c>
      <c r="G135" s="6" t="s">
        <v>568</v>
      </c>
      <c r="H135" s="4" t="s">
        <v>569</v>
      </c>
      <c r="I135" s="6" t="s">
        <v>570</v>
      </c>
      <c r="J135" s="4" t="s">
        <v>204</v>
      </c>
      <c r="K135" s="4" t="s">
        <v>561</v>
      </c>
      <c r="L135" s="4" t="s">
        <v>358</v>
      </c>
      <c r="M135" s="4" t="s">
        <v>562</v>
      </c>
      <c r="N135" s="6">
        <v>3</v>
      </c>
      <c r="O135" s="80">
        <v>947.1097</v>
      </c>
      <c r="P135" s="6">
        <v>10400</v>
      </c>
      <c r="Q135" s="6">
        <v>10681</v>
      </c>
      <c r="R135" s="6">
        <v>10234</v>
      </c>
      <c r="S135" s="6">
        <v>10355</v>
      </c>
      <c r="T135" s="6">
        <v>10567</v>
      </c>
      <c r="U135" s="6">
        <v>10291</v>
      </c>
      <c r="V135" s="83" t="s">
        <v>358</v>
      </c>
      <c r="W135" s="83" t="s">
        <v>358</v>
      </c>
      <c r="X135" s="83" t="s">
        <v>358</v>
      </c>
      <c r="Y135" s="73">
        <v>5.142</v>
      </c>
      <c r="Z135" s="73">
        <v>4.633</v>
      </c>
      <c r="AA135" s="73">
        <v>4.745</v>
      </c>
      <c r="AB135" s="80">
        <v>2.6523</v>
      </c>
      <c r="AC135" s="80">
        <v>2.5282999999999998</v>
      </c>
      <c r="AD135" s="80">
        <v>2.7576</v>
      </c>
      <c r="AE135" s="80">
        <v>0.46</v>
      </c>
      <c r="AF135" s="80">
        <v>0.345</v>
      </c>
      <c r="AG135" s="80">
        <v>0.421</v>
      </c>
      <c r="AH135" s="6">
        <v>1</v>
      </c>
      <c r="AI135" s="6">
        <v>1</v>
      </c>
      <c r="AJ135" s="6">
        <v>1</v>
      </c>
      <c r="AK135" s="73">
        <v>1</v>
      </c>
      <c r="AL135" s="73">
        <v>1</v>
      </c>
      <c r="AM135" s="73">
        <v>1</v>
      </c>
      <c r="AN135" s="6" t="s">
        <v>359</v>
      </c>
      <c r="AO135" s="6" t="s">
        <v>361</v>
      </c>
      <c r="AP135" s="6" t="s">
        <v>360</v>
      </c>
    </row>
    <row r="136" spans="1:42" s="34" customFormat="1" ht="16.5" customHeight="1">
      <c r="A136" s="6">
        <v>117</v>
      </c>
      <c r="B136" s="4" t="s">
        <v>540</v>
      </c>
      <c r="C136" s="8" t="s">
        <v>432</v>
      </c>
      <c r="D136" s="4" t="s">
        <v>433</v>
      </c>
      <c r="E136" s="10" t="s">
        <v>254</v>
      </c>
      <c r="F136" s="4" t="s">
        <v>567</v>
      </c>
      <c r="G136" s="6" t="s">
        <v>568</v>
      </c>
      <c r="H136" s="4" t="s">
        <v>569</v>
      </c>
      <c r="I136" s="6" t="s">
        <v>570</v>
      </c>
      <c r="J136" s="4" t="s">
        <v>204</v>
      </c>
      <c r="K136" s="4" t="s">
        <v>561</v>
      </c>
      <c r="L136" s="4" t="s">
        <v>358</v>
      </c>
      <c r="M136" s="4" t="s">
        <v>562</v>
      </c>
      <c r="N136" s="6">
        <v>3</v>
      </c>
      <c r="O136" s="80">
        <v>947.1097</v>
      </c>
      <c r="P136" s="4" t="s">
        <v>358</v>
      </c>
      <c r="Q136" s="6">
        <v>10797</v>
      </c>
      <c r="R136" s="6">
        <v>10405</v>
      </c>
      <c r="S136" s="4" t="s">
        <v>358</v>
      </c>
      <c r="T136" s="6">
        <v>10567</v>
      </c>
      <c r="U136" s="6">
        <v>10291</v>
      </c>
      <c r="V136" s="83" t="s">
        <v>358</v>
      </c>
      <c r="W136" s="83" t="s">
        <v>358</v>
      </c>
      <c r="X136" s="83" t="s">
        <v>358</v>
      </c>
      <c r="Y136" s="87" t="s">
        <v>358</v>
      </c>
      <c r="Z136" s="73">
        <v>3.599</v>
      </c>
      <c r="AA136" s="73">
        <v>4.686</v>
      </c>
      <c r="AB136" s="90" t="s">
        <v>358</v>
      </c>
      <c r="AC136" s="80">
        <v>1.8502999999999998</v>
      </c>
      <c r="AD136" s="80">
        <v>2.6995</v>
      </c>
      <c r="AE136" s="90" t="s">
        <v>358</v>
      </c>
      <c r="AF136" s="80">
        <v>0.278</v>
      </c>
      <c r="AG136" s="80">
        <v>0.373</v>
      </c>
      <c r="AH136" s="4" t="s">
        <v>358</v>
      </c>
      <c r="AI136" s="6">
        <v>13</v>
      </c>
      <c r="AJ136" s="6">
        <v>1</v>
      </c>
      <c r="AK136" s="87" t="s">
        <v>358</v>
      </c>
      <c r="AL136" s="73">
        <v>0.996</v>
      </c>
      <c r="AM136" s="73">
        <v>1</v>
      </c>
      <c r="AN136" s="6" t="s">
        <v>359</v>
      </c>
      <c r="AO136" s="6" t="s">
        <v>361</v>
      </c>
      <c r="AP136" s="6" t="s">
        <v>360</v>
      </c>
    </row>
    <row r="137" spans="1:42" s="34" customFormat="1" ht="16.5" customHeight="1">
      <c r="A137" s="6">
        <v>118</v>
      </c>
      <c r="B137" s="4" t="s">
        <v>540</v>
      </c>
      <c r="C137" s="8" t="s">
        <v>432</v>
      </c>
      <c r="D137" s="4" t="s">
        <v>433</v>
      </c>
      <c r="E137" s="10" t="s">
        <v>254</v>
      </c>
      <c r="F137" s="4" t="s">
        <v>567</v>
      </c>
      <c r="G137" s="6" t="s">
        <v>568</v>
      </c>
      <c r="H137" s="4" t="s">
        <v>569</v>
      </c>
      <c r="I137" s="6" t="s">
        <v>570</v>
      </c>
      <c r="J137" s="4" t="s">
        <v>204</v>
      </c>
      <c r="K137" s="4" t="s">
        <v>561</v>
      </c>
      <c r="L137" s="4" t="s">
        <v>358</v>
      </c>
      <c r="M137" s="4" t="s">
        <v>562</v>
      </c>
      <c r="N137" s="6">
        <v>3</v>
      </c>
      <c r="O137" s="80">
        <v>947.1097</v>
      </c>
      <c r="P137" s="4" t="s">
        <v>358</v>
      </c>
      <c r="Q137" s="4" t="s">
        <v>358</v>
      </c>
      <c r="R137" s="6">
        <v>10498</v>
      </c>
      <c r="S137" s="4" t="s">
        <v>358</v>
      </c>
      <c r="T137" s="4" t="s">
        <v>358</v>
      </c>
      <c r="U137" s="6">
        <v>10291</v>
      </c>
      <c r="V137" s="83" t="s">
        <v>358</v>
      </c>
      <c r="W137" s="83" t="s">
        <v>358</v>
      </c>
      <c r="X137" s="83" t="s">
        <v>358</v>
      </c>
      <c r="Y137" s="87" t="s">
        <v>358</v>
      </c>
      <c r="Z137" s="87" t="s">
        <v>358</v>
      </c>
      <c r="AA137" s="73">
        <v>4.543</v>
      </c>
      <c r="AB137" s="90" t="s">
        <v>358</v>
      </c>
      <c r="AC137" s="90" t="s">
        <v>358</v>
      </c>
      <c r="AD137" s="80">
        <v>2.5389</v>
      </c>
      <c r="AE137" s="90" t="s">
        <v>358</v>
      </c>
      <c r="AF137" s="90" t="s">
        <v>358</v>
      </c>
      <c r="AG137" s="80">
        <v>0.321</v>
      </c>
      <c r="AH137" s="4" t="s">
        <v>358</v>
      </c>
      <c r="AI137" s="4" t="s">
        <v>358</v>
      </c>
      <c r="AJ137" s="6">
        <v>1</v>
      </c>
      <c r="AK137" s="87" t="s">
        <v>358</v>
      </c>
      <c r="AL137" s="87" t="s">
        <v>358</v>
      </c>
      <c r="AM137" s="73">
        <v>0.999</v>
      </c>
      <c r="AN137" s="6" t="s">
        <v>359</v>
      </c>
      <c r="AO137" s="6" t="s">
        <v>361</v>
      </c>
      <c r="AP137" s="6" t="s">
        <v>360</v>
      </c>
    </row>
    <row r="138" spans="1:42" s="34" customFormat="1" ht="16.5" customHeight="1">
      <c r="A138" s="6">
        <v>119</v>
      </c>
      <c r="B138" s="4" t="s">
        <v>540</v>
      </c>
      <c r="C138" s="8" t="s">
        <v>432</v>
      </c>
      <c r="D138" s="4" t="s">
        <v>433</v>
      </c>
      <c r="E138" s="10" t="s">
        <v>254</v>
      </c>
      <c r="F138" s="4" t="s">
        <v>567</v>
      </c>
      <c r="G138" s="6" t="s">
        <v>568</v>
      </c>
      <c r="H138" s="4" t="s">
        <v>569</v>
      </c>
      <c r="I138" s="6" t="s">
        <v>570</v>
      </c>
      <c r="J138" s="4" t="s">
        <v>204</v>
      </c>
      <c r="K138" s="4" t="s">
        <v>561</v>
      </c>
      <c r="L138" s="4" t="s">
        <v>358</v>
      </c>
      <c r="M138" s="4" t="s">
        <v>562</v>
      </c>
      <c r="N138" s="6">
        <v>4</v>
      </c>
      <c r="O138" s="80">
        <v>710.5841</v>
      </c>
      <c r="P138" s="4" t="s">
        <v>358</v>
      </c>
      <c r="Q138" s="6">
        <v>10602</v>
      </c>
      <c r="R138" s="4" t="s">
        <v>358</v>
      </c>
      <c r="S138" s="4" t="s">
        <v>358</v>
      </c>
      <c r="T138" s="6">
        <v>10567</v>
      </c>
      <c r="U138" s="4" t="s">
        <v>358</v>
      </c>
      <c r="V138" s="68">
        <v>66.8633</v>
      </c>
      <c r="W138" s="68">
        <v>66.8402</v>
      </c>
      <c r="X138" s="68">
        <v>66.748</v>
      </c>
      <c r="Y138" s="87" t="s">
        <v>358</v>
      </c>
      <c r="Z138" s="73">
        <v>3.932</v>
      </c>
      <c r="AA138" s="87" t="s">
        <v>358</v>
      </c>
      <c r="AB138" s="90" t="s">
        <v>358</v>
      </c>
      <c r="AC138" s="80">
        <v>1.9125999999999999</v>
      </c>
      <c r="AD138" s="90" t="s">
        <v>358</v>
      </c>
      <c r="AE138" s="90" t="s">
        <v>358</v>
      </c>
      <c r="AF138" s="80">
        <v>0.266</v>
      </c>
      <c r="AG138" s="90" t="s">
        <v>358</v>
      </c>
      <c r="AH138" s="4" t="s">
        <v>358</v>
      </c>
      <c r="AI138" s="6">
        <v>1</v>
      </c>
      <c r="AJ138" s="4" t="s">
        <v>358</v>
      </c>
      <c r="AK138" s="87" t="s">
        <v>358</v>
      </c>
      <c r="AL138" s="73">
        <v>1</v>
      </c>
      <c r="AM138" s="87" t="s">
        <v>358</v>
      </c>
      <c r="AN138" s="6" t="s">
        <v>359</v>
      </c>
      <c r="AO138" s="6" t="s">
        <v>361</v>
      </c>
      <c r="AP138" s="6" t="s">
        <v>360</v>
      </c>
    </row>
    <row r="139" spans="1:42" s="34" customFormat="1" ht="16.5" customHeight="1">
      <c r="A139" s="6">
        <v>120</v>
      </c>
      <c r="B139" s="4" t="s">
        <v>540</v>
      </c>
      <c r="C139" s="8" t="s">
        <v>432</v>
      </c>
      <c r="D139" s="4" t="s">
        <v>433</v>
      </c>
      <c r="E139" s="10" t="s">
        <v>254</v>
      </c>
      <c r="F139" s="4" t="s">
        <v>567</v>
      </c>
      <c r="G139" s="6" t="s">
        <v>568</v>
      </c>
      <c r="H139" s="4" t="s">
        <v>569</v>
      </c>
      <c r="I139" s="6" t="s">
        <v>570</v>
      </c>
      <c r="J139" s="4" t="s">
        <v>204</v>
      </c>
      <c r="K139" s="4" t="s">
        <v>561</v>
      </c>
      <c r="L139" s="4" t="s">
        <v>358</v>
      </c>
      <c r="M139" s="4" t="s">
        <v>563</v>
      </c>
      <c r="N139" s="6">
        <v>3</v>
      </c>
      <c r="O139" s="80">
        <v>989.808</v>
      </c>
      <c r="P139" s="6">
        <v>9511</v>
      </c>
      <c r="Q139" s="4" t="s">
        <v>358</v>
      </c>
      <c r="R139" s="4" t="s">
        <v>358</v>
      </c>
      <c r="S139" s="4" t="s">
        <v>358</v>
      </c>
      <c r="T139" s="4" t="s">
        <v>358</v>
      </c>
      <c r="U139" s="4" t="s">
        <v>358</v>
      </c>
      <c r="V139" s="83" t="s">
        <v>358</v>
      </c>
      <c r="W139" s="83" t="s">
        <v>358</v>
      </c>
      <c r="X139" s="83" t="s">
        <v>358</v>
      </c>
      <c r="Y139" s="73">
        <v>2.324</v>
      </c>
      <c r="Z139" s="87" t="s">
        <v>358</v>
      </c>
      <c r="AA139" s="87" t="s">
        <v>358</v>
      </c>
      <c r="AB139" s="80">
        <v>2.7275</v>
      </c>
      <c r="AC139" s="90" t="s">
        <v>358</v>
      </c>
      <c r="AD139" s="90" t="s">
        <v>358</v>
      </c>
      <c r="AE139" s="80">
        <v>0.169</v>
      </c>
      <c r="AF139" s="90" t="s">
        <v>358</v>
      </c>
      <c r="AG139" s="90" t="s">
        <v>358</v>
      </c>
      <c r="AH139" s="6">
        <v>151</v>
      </c>
      <c r="AI139" s="4" t="s">
        <v>358</v>
      </c>
      <c r="AJ139" s="4" t="s">
        <v>358</v>
      </c>
      <c r="AK139" s="73">
        <v>0.902</v>
      </c>
      <c r="AL139" s="87" t="s">
        <v>358</v>
      </c>
      <c r="AM139" s="87" t="s">
        <v>358</v>
      </c>
      <c r="AN139" s="6" t="s">
        <v>359</v>
      </c>
      <c r="AO139" s="6" t="s">
        <v>361</v>
      </c>
      <c r="AP139" s="6" t="s">
        <v>360</v>
      </c>
    </row>
    <row r="140" spans="1:42" s="34" customFormat="1" ht="16.5" customHeight="1">
      <c r="A140" s="6">
        <v>121</v>
      </c>
      <c r="B140" s="4" t="s">
        <v>540</v>
      </c>
      <c r="C140" s="8" t="s">
        <v>432</v>
      </c>
      <c r="D140" s="4" t="s">
        <v>433</v>
      </c>
      <c r="E140" s="10" t="s">
        <v>254</v>
      </c>
      <c r="F140" s="4" t="s">
        <v>567</v>
      </c>
      <c r="G140" s="6" t="s">
        <v>568</v>
      </c>
      <c r="H140" s="4" t="s">
        <v>569</v>
      </c>
      <c r="I140" s="6" t="s">
        <v>570</v>
      </c>
      <c r="J140" s="4" t="s">
        <v>204</v>
      </c>
      <c r="K140" s="4" t="s">
        <v>561</v>
      </c>
      <c r="L140" s="4" t="s">
        <v>358</v>
      </c>
      <c r="M140" s="4" t="s">
        <v>563</v>
      </c>
      <c r="N140" s="6">
        <v>4</v>
      </c>
      <c r="O140" s="80">
        <v>742.6078</v>
      </c>
      <c r="P140" s="4" t="s">
        <v>358</v>
      </c>
      <c r="Q140" s="6">
        <v>9567</v>
      </c>
      <c r="R140" s="6">
        <v>9247</v>
      </c>
      <c r="S140" s="4" t="s">
        <v>358</v>
      </c>
      <c r="T140" s="6">
        <v>9511</v>
      </c>
      <c r="U140" s="6">
        <v>9290</v>
      </c>
      <c r="V140" s="83" t="s">
        <v>358</v>
      </c>
      <c r="W140" s="83" t="s">
        <v>358</v>
      </c>
      <c r="X140" s="83" t="s">
        <v>358</v>
      </c>
      <c r="Y140" s="87" t="s">
        <v>358</v>
      </c>
      <c r="Z140" s="73">
        <v>3.521</v>
      </c>
      <c r="AA140" s="73">
        <v>3.053</v>
      </c>
      <c r="AB140" s="90" t="s">
        <v>358</v>
      </c>
      <c r="AC140" s="80">
        <v>1.9008</v>
      </c>
      <c r="AD140" s="80">
        <v>2.2287</v>
      </c>
      <c r="AE140" s="90" t="s">
        <v>358</v>
      </c>
      <c r="AF140" s="80">
        <v>0.113</v>
      </c>
      <c r="AG140" s="80">
        <v>0.181</v>
      </c>
      <c r="AH140" s="4" t="s">
        <v>358</v>
      </c>
      <c r="AI140" s="6">
        <v>1</v>
      </c>
      <c r="AJ140" s="6">
        <v>1</v>
      </c>
      <c r="AK140" s="87" t="s">
        <v>358</v>
      </c>
      <c r="AL140" s="73">
        <v>0.996</v>
      </c>
      <c r="AM140" s="73">
        <v>0.999</v>
      </c>
      <c r="AN140" s="6" t="s">
        <v>359</v>
      </c>
      <c r="AO140" s="6" t="s">
        <v>361</v>
      </c>
      <c r="AP140" s="6" t="s">
        <v>360</v>
      </c>
    </row>
    <row r="141" spans="1:42" s="34" customFormat="1" ht="16.5" customHeight="1">
      <c r="A141" s="5">
        <v>122</v>
      </c>
      <c r="B141" s="3" t="s">
        <v>540</v>
      </c>
      <c r="C141" s="7" t="s">
        <v>432</v>
      </c>
      <c r="D141" s="3" t="s">
        <v>433</v>
      </c>
      <c r="E141" s="9" t="s">
        <v>316</v>
      </c>
      <c r="F141" s="3" t="s">
        <v>567</v>
      </c>
      <c r="G141" s="5" t="s">
        <v>568</v>
      </c>
      <c r="H141" s="3" t="s">
        <v>569</v>
      </c>
      <c r="I141" s="5" t="s">
        <v>570</v>
      </c>
      <c r="J141" s="3" t="s">
        <v>205</v>
      </c>
      <c r="K141" s="3" t="s">
        <v>564</v>
      </c>
      <c r="L141" s="3" t="s">
        <v>358</v>
      </c>
      <c r="M141" s="3" t="s">
        <v>565</v>
      </c>
      <c r="N141" s="5">
        <v>3</v>
      </c>
      <c r="O141" s="79">
        <v>973.7651</v>
      </c>
      <c r="P141" s="3" t="s">
        <v>358</v>
      </c>
      <c r="Q141" s="3" t="s">
        <v>358</v>
      </c>
      <c r="R141" s="5">
        <v>10618</v>
      </c>
      <c r="S141" s="3" t="s">
        <v>358</v>
      </c>
      <c r="T141" s="3" t="s">
        <v>358</v>
      </c>
      <c r="U141" s="3" t="s">
        <v>358</v>
      </c>
      <c r="V141" s="67">
        <v>68.5015</v>
      </c>
      <c r="W141" s="67">
        <v>68.76</v>
      </c>
      <c r="X141" s="67">
        <v>68.6338</v>
      </c>
      <c r="Y141" s="86" t="s">
        <v>358</v>
      </c>
      <c r="Z141" s="86" t="s">
        <v>358</v>
      </c>
      <c r="AA141" s="72">
        <v>3.078</v>
      </c>
      <c r="AB141" s="89" t="s">
        <v>358</v>
      </c>
      <c r="AC141" s="89" t="s">
        <v>358</v>
      </c>
      <c r="AD141" s="79">
        <v>2.8607</v>
      </c>
      <c r="AE141" s="89" t="s">
        <v>358</v>
      </c>
      <c r="AF141" s="89" t="s">
        <v>358</v>
      </c>
      <c r="AG141" s="79">
        <v>1</v>
      </c>
      <c r="AH141" s="3" t="s">
        <v>358</v>
      </c>
      <c r="AI141" s="3" t="s">
        <v>358</v>
      </c>
      <c r="AJ141" s="5">
        <v>1</v>
      </c>
      <c r="AK141" s="86" t="s">
        <v>358</v>
      </c>
      <c r="AL141" s="86" t="s">
        <v>358</v>
      </c>
      <c r="AM141" s="72">
        <v>0.882</v>
      </c>
      <c r="AN141" s="5" t="s">
        <v>359</v>
      </c>
      <c r="AO141" s="5" t="s">
        <v>361</v>
      </c>
      <c r="AP141" s="5" t="s">
        <v>360</v>
      </c>
    </row>
    <row r="142" spans="1:42" s="34" customFormat="1" ht="16.5" customHeight="1">
      <c r="A142" s="5">
        <v>123</v>
      </c>
      <c r="B142" s="3" t="s">
        <v>540</v>
      </c>
      <c r="C142" s="7" t="s">
        <v>432</v>
      </c>
      <c r="D142" s="3" t="s">
        <v>433</v>
      </c>
      <c r="E142" s="9" t="s">
        <v>316</v>
      </c>
      <c r="F142" s="3" t="s">
        <v>567</v>
      </c>
      <c r="G142" s="5" t="s">
        <v>568</v>
      </c>
      <c r="H142" s="3" t="s">
        <v>569</v>
      </c>
      <c r="I142" s="5" t="s">
        <v>570</v>
      </c>
      <c r="J142" s="3" t="s">
        <v>205</v>
      </c>
      <c r="K142" s="3" t="s">
        <v>564</v>
      </c>
      <c r="L142" s="3" t="s">
        <v>358</v>
      </c>
      <c r="M142" s="3" t="s">
        <v>686</v>
      </c>
      <c r="N142" s="5">
        <v>3</v>
      </c>
      <c r="O142" s="79">
        <v>1016.4635</v>
      </c>
      <c r="P142" s="5">
        <v>9577</v>
      </c>
      <c r="Q142" s="5">
        <v>9779</v>
      </c>
      <c r="R142" s="5">
        <v>9406</v>
      </c>
      <c r="S142" s="3" t="s">
        <v>358</v>
      </c>
      <c r="T142" s="3" t="s">
        <v>358</v>
      </c>
      <c r="U142" s="3" t="s">
        <v>358</v>
      </c>
      <c r="V142" s="67">
        <v>62.0313</v>
      </c>
      <c r="W142" s="67">
        <v>61.8358</v>
      </c>
      <c r="X142" s="67">
        <v>61.7515</v>
      </c>
      <c r="Y142" s="72">
        <v>1.465</v>
      </c>
      <c r="Z142" s="72">
        <v>1.3719999999999999</v>
      </c>
      <c r="AA142" s="72">
        <v>1.4849999999999999</v>
      </c>
      <c r="AB142" s="79">
        <v>3.2373</v>
      </c>
      <c r="AC142" s="79">
        <v>2.7611</v>
      </c>
      <c r="AD142" s="79">
        <v>2.9469</v>
      </c>
      <c r="AE142" s="79">
        <v>0.155</v>
      </c>
      <c r="AF142" s="79">
        <v>0.237</v>
      </c>
      <c r="AG142" s="79">
        <v>0.093</v>
      </c>
      <c r="AH142" s="5">
        <v>1</v>
      </c>
      <c r="AI142" s="5">
        <v>237</v>
      </c>
      <c r="AJ142" s="5">
        <v>3</v>
      </c>
      <c r="AK142" s="72">
        <v>0.645</v>
      </c>
      <c r="AL142" s="72">
        <v>0.81</v>
      </c>
      <c r="AM142" s="72">
        <v>0.502</v>
      </c>
      <c r="AN142" s="5" t="s">
        <v>359</v>
      </c>
      <c r="AO142" s="5" t="s">
        <v>361</v>
      </c>
      <c r="AP142" s="5" t="s">
        <v>360</v>
      </c>
    </row>
    <row r="143" spans="1:42" s="34" customFormat="1" ht="16.5" customHeight="1">
      <c r="A143" s="6">
        <v>124</v>
      </c>
      <c r="B143" s="4" t="s">
        <v>540</v>
      </c>
      <c r="C143" s="8" t="s">
        <v>432</v>
      </c>
      <c r="D143" s="4" t="s">
        <v>433</v>
      </c>
      <c r="E143" s="6" t="s">
        <v>687</v>
      </c>
      <c r="F143" s="4" t="s">
        <v>567</v>
      </c>
      <c r="G143" s="6" t="s">
        <v>568</v>
      </c>
      <c r="H143" s="4" t="s">
        <v>569</v>
      </c>
      <c r="I143" s="6" t="s">
        <v>570</v>
      </c>
      <c r="J143" s="4" t="s">
        <v>84</v>
      </c>
      <c r="K143" s="4" t="s">
        <v>358</v>
      </c>
      <c r="L143" s="4" t="s">
        <v>358</v>
      </c>
      <c r="M143" s="4" t="s">
        <v>688</v>
      </c>
      <c r="N143" s="6">
        <v>4</v>
      </c>
      <c r="O143" s="80">
        <v>710.5841</v>
      </c>
      <c r="P143" s="6">
        <v>10334</v>
      </c>
      <c r="Q143" s="4" t="s">
        <v>358</v>
      </c>
      <c r="R143" s="6">
        <v>10347</v>
      </c>
      <c r="S143" s="6">
        <v>10355</v>
      </c>
      <c r="T143" s="4" t="s">
        <v>358</v>
      </c>
      <c r="U143" s="6">
        <v>10291</v>
      </c>
      <c r="V143" s="83" t="s">
        <v>358</v>
      </c>
      <c r="W143" s="83" t="s">
        <v>358</v>
      </c>
      <c r="X143" s="83" t="s">
        <v>358</v>
      </c>
      <c r="Y143" s="73">
        <v>3.169</v>
      </c>
      <c r="Z143" s="87" t="s">
        <v>358</v>
      </c>
      <c r="AA143" s="73">
        <v>4.251</v>
      </c>
      <c r="AB143" s="80">
        <v>1.8975</v>
      </c>
      <c r="AC143" s="90" t="s">
        <v>358</v>
      </c>
      <c r="AD143" s="80">
        <v>1.9830999999999999</v>
      </c>
      <c r="AE143" s="80">
        <v>0.173</v>
      </c>
      <c r="AF143" s="90" t="s">
        <v>358</v>
      </c>
      <c r="AG143" s="80">
        <v>0.297</v>
      </c>
      <c r="AH143" s="6">
        <v>6</v>
      </c>
      <c r="AI143" s="4" t="s">
        <v>358</v>
      </c>
      <c r="AJ143" s="6">
        <v>3</v>
      </c>
      <c r="AK143" s="73">
        <v>0.995</v>
      </c>
      <c r="AL143" s="87" t="s">
        <v>358</v>
      </c>
      <c r="AM143" s="73">
        <v>1</v>
      </c>
      <c r="AN143" s="6" t="s">
        <v>359</v>
      </c>
      <c r="AO143" s="6" t="s">
        <v>361</v>
      </c>
      <c r="AP143" s="6" t="s">
        <v>360</v>
      </c>
    </row>
    <row r="144" spans="1:42" s="34" customFormat="1" ht="16.5" customHeight="1">
      <c r="A144" s="6">
        <v>125</v>
      </c>
      <c r="B144" s="4" t="s">
        <v>540</v>
      </c>
      <c r="C144" s="8" t="s">
        <v>432</v>
      </c>
      <c r="D144" s="4" t="s">
        <v>433</v>
      </c>
      <c r="E144" s="6" t="s">
        <v>687</v>
      </c>
      <c r="F144" s="4" t="s">
        <v>567</v>
      </c>
      <c r="G144" s="6" t="s">
        <v>568</v>
      </c>
      <c r="H144" s="4" t="s">
        <v>569</v>
      </c>
      <c r="I144" s="6" t="s">
        <v>570</v>
      </c>
      <c r="J144" s="4" t="s">
        <v>84</v>
      </c>
      <c r="K144" s="4" t="s">
        <v>358</v>
      </c>
      <c r="L144" s="4" t="s">
        <v>358</v>
      </c>
      <c r="M144" s="4" t="s">
        <v>689</v>
      </c>
      <c r="N144" s="6">
        <v>3</v>
      </c>
      <c r="O144" s="80">
        <v>989.808</v>
      </c>
      <c r="P144" s="6">
        <v>9423</v>
      </c>
      <c r="Q144" s="6">
        <v>9556</v>
      </c>
      <c r="R144" s="6">
        <v>9412</v>
      </c>
      <c r="S144" s="6">
        <v>9376</v>
      </c>
      <c r="T144" s="6">
        <v>9511</v>
      </c>
      <c r="U144" s="6">
        <v>9290</v>
      </c>
      <c r="V144" s="68">
        <v>60.8112</v>
      </c>
      <c r="W144" s="68">
        <v>60.516</v>
      </c>
      <c r="X144" s="68">
        <v>60.6047</v>
      </c>
      <c r="Y144" s="73">
        <v>2.966</v>
      </c>
      <c r="Z144" s="73">
        <v>4.417</v>
      </c>
      <c r="AA144" s="73">
        <v>3.556</v>
      </c>
      <c r="AB144" s="80">
        <v>2.6685</v>
      </c>
      <c r="AC144" s="80">
        <v>2.5796</v>
      </c>
      <c r="AD144" s="80">
        <v>2.7831</v>
      </c>
      <c r="AE144" s="80">
        <v>0.366</v>
      </c>
      <c r="AF144" s="80">
        <v>0.413</v>
      </c>
      <c r="AG144" s="80">
        <v>0.409</v>
      </c>
      <c r="AH144" s="6">
        <v>54</v>
      </c>
      <c r="AI144" s="6">
        <v>18</v>
      </c>
      <c r="AJ144" s="6">
        <v>2</v>
      </c>
      <c r="AK144" s="73">
        <v>0.997</v>
      </c>
      <c r="AL144" s="73">
        <v>1</v>
      </c>
      <c r="AM144" s="73">
        <v>0.999</v>
      </c>
      <c r="AN144" s="6" t="s">
        <v>359</v>
      </c>
      <c r="AO144" s="6" t="s">
        <v>361</v>
      </c>
      <c r="AP144" s="6" t="s">
        <v>360</v>
      </c>
    </row>
    <row r="145" spans="1:42" s="34" customFormat="1" ht="16.5" customHeight="1">
      <c r="A145" s="6">
        <v>126</v>
      </c>
      <c r="B145" s="4" t="s">
        <v>540</v>
      </c>
      <c r="C145" s="8" t="s">
        <v>432</v>
      </c>
      <c r="D145" s="4" t="s">
        <v>433</v>
      </c>
      <c r="E145" s="6" t="s">
        <v>687</v>
      </c>
      <c r="F145" s="4" t="s">
        <v>567</v>
      </c>
      <c r="G145" s="6" t="s">
        <v>568</v>
      </c>
      <c r="H145" s="4" t="s">
        <v>569</v>
      </c>
      <c r="I145" s="6" t="s">
        <v>570</v>
      </c>
      <c r="J145" s="4" t="s">
        <v>84</v>
      </c>
      <c r="K145" s="4" t="s">
        <v>358</v>
      </c>
      <c r="L145" s="4" t="s">
        <v>358</v>
      </c>
      <c r="M145" s="4" t="s">
        <v>689</v>
      </c>
      <c r="N145" s="6">
        <v>3</v>
      </c>
      <c r="O145" s="80">
        <v>989.808</v>
      </c>
      <c r="P145" s="6">
        <v>9336</v>
      </c>
      <c r="Q145" s="6">
        <v>9468</v>
      </c>
      <c r="R145" s="6">
        <v>9324</v>
      </c>
      <c r="S145" s="4" t="s">
        <v>358</v>
      </c>
      <c r="T145" s="6">
        <v>9511</v>
      </c>
      <c r="U145" s="6">
        <v>9290</v>
      </c>
      <c r="V145" s="68">
        <v>60.8112</v>
      </c>
      <c r="W145" s="68">
        <v>60.516</v>
      </c>
      <c r="X145" s="68">
        <v>60.6047</v>
      </c>
      <c r="Y145" s="73">
        <v>2.095</v>
      </c>
      <c r="Z145" s="73">
        <v>3.3810000000000002</v>
      </c>
      <c r="AA145" s="73">
        <v>2.3</v>
      </c>
      <c r="AB145" s="80">
        <v>2.6193</v>
      </c>
      <c r="AC145" s="80">
        <v>2.4929</v>
      </c>
      <c r="AD145" s="80">
        <v>2.809</v>
      </c>
      <c r="AE145" s="80">
        <v>0.062</v>
      </c>
      <c r="AF145" s="80">
        <v>0.154</v>
      </c>
      <c r="AG145" s="80">
        <v>0.317</v>
      </c>
      <c r="AH145" s="6">
        <v>62</v>
      </c>
      <c r="AI145" s="6">
        <v>197</v>
      </c>
      <c r="AJ145" s="6">
        <v>316</v>
      </c>
      <c r="AK145" s="73">
        <v>0.667</v>
      </c>
      <c r="AL145" s="73">
        <v>0.96</v>
      </c>
      <c r="AM145" s="73">
        <v>0.982</v>
      </c>
      <c r="AN145" s="6" t="s">
        <v>359</v>
      </c>
      <c r="AO145" s="6" t="s">
        <v>361</v>
      </c>
      <c r="AP145" s="6" t="s">
        <v>360</v>
      </c>
    </row>
    <row r="146" spans="1:42" s="34" customFormat="1" ht="16.5" customHeight="1">
      <c r="A146" s="6">
        <v>127</v>
      </c>
      <c r="B146" s="4" t="s">
        <v>540</v>
      </c>
      <c r="C146" s="8" t="s">
        <v>432</v>
      </c>
      <c r="D146" s="4" t="s">
        <v>433</v>
      </c>
      <c r="E146" s="6" t="s">
        <v>687</v>
      </c>
      <c r="F146" s="4" t="s">
        <v>567</v>
      </c>
      <c r="G146" s="6" t="s">
        <v>568</v>
      </c>
      <c r="H146" s="4" t="s">
        <v>569</v>
      </c>
      <c r="I146" s="6" t="s">
        <v>570</v>
      </c>
      <c r="J146" s="4" t="s">
        <v>84</v>
      </c>
      <c r="K146" s="4" t="s">
        <v>358</v>
      </c>
      <c r="L146" s="4" t="s">
        <v>358</v>
      </c>
      <c r="M146" s="4" t="s">
        <v>689</v>
      </c>
      <c r="N146" s="6">
        <v>3</v>
      </c>
      <c r="O146" s="80">
        <v>989.808</v>
      </c>
      <c r="P146" s="4" t="s">
        <v>358</v>
      </c>
      <c r="Q146" s="4" t="s">
        <v>358</v>
      </c>
      <c r="R146" s="6">
        <v>9236</v>
      </c>
      <c r="S146" s="4" t="s">
        <v>358</v>
      </c>
      <c r="T146" s="4" t="s">
        <v>358</v>
      </c>
      <c r="U146" s="4" t="s">
        <v>358</v>
      </c>
      <c r="V146" s="68">
        <v>60.8112</v>
      </c>
      <c r="W146" s="68">
        <v>60.516</v>
      </c>
      <c r="X146" s="68">
        <v>60.6047</v>
      </c>
      <c r="Y146" s="87" t="s">
        <v>358</v>
      </c>
      <c r="Z146" s="87" t="s">
        <v>358</v>
      </c>
      <c r="AA146" s="73">
        <v>2.69</v>
      </c>
      <c r="AB146" s="90" t="s">
        <v>358</v>
      </c>
      <c r="AC146" s="90" t="s">
        <v>358</v>
      </c>
      <c r="AD146" s="80">
        <v>2.806</v>
      </c>
      <c r="AE146" s="90" t="s">
        <v>358</v>
      </c>
      <c r="AF146" s="90" t="s">
        <v>358</v>
      </c>
      <c r="AG146" s="80">
        <v>0.134</v>
      </c>
      <c r="AH146" s="4" t="s">
        <v>358</v>
      </c>
      <c r="AI146" s="4" t="s">
        <v>358</v>
      </c>
      <c r="AJ146" s="6">
        <v>108</v>
      </c>
      <c r="AK146" s="87" t="s">
        <v>358</v>
      </c>
      <c r="AL146" s="87" t="s">
        <v>358</v>
      </c>
      <c r="AM146" s="73">
        <v>0.905</v>
      </c>
      <c r="AN146" s="6" t="s">
        <v>359</v>
      </c>
      <c r="AO146" s="6" t="s">
        <v>361</v>
      </c>
      <c r="AP146" s="6" t="s">
        <v>360</v>
      </c>
    </row>
    <row r="147" spans="1:42" s="34" customFormat="1" ht="16.5" customHeight="1">
      <c r="A147" s="6">
        <v>128</v>
      </c>
      <c r="B147" s="4" t="s">
        <v>540</v>
      </c>
      <c r="C147" s="8" t="s">
        <v>432</v>
      </c>
      <c r="D147" s="4" t="s">
        <v>433</v>
      </c>
      <c r="E147" s="6" t="s">
        <v>687</v>
      </c>
      <c r="F147" s="4" t="s">
        <v>567</v>
      </c>
      <c r="G147" s="6" t="s">
        <v>568</v>
      </c>
      <c r="H147" s="4" t="s">
        <v>569</v>
      </c>
      <c r="I147" s="6" t="s">
        <v>570</v>
      </c>
      <c r="J147" s="4" t="s">
        <v>84</v>
      </c>
      <c r="K147" s="4" t="s">
        <v>358</v>
      </c>
      <c r="L147" s="4" t="s">
        <v>358</v>
      </c>
      <c r="M147" s="4" t="s">
        <v>689</v>
      </c>
      <c r="N147" s="6">
        <v>4</v>
      </c>
      <c r="O147" s="80">
        <v>742.6078</v>
      </c>
      <c r="P147" s="4" t="s">
        <v>358</v>
      </c>
      <c r="Q147" s="6">
        <v>9658</v>
      </c>
      <c r="R147" s="4" t="s">
        <v>358</v>
      </c>
      <c r="S147" s="4" t="s">
        <v>358</v>
      </c>
      <c r="T147" s="6">
        <v>9511</v>
      </c>
      <c r="U147" s="4" t="s">
        <v>358</v>
      </c>
      <c r="V147" s="68">
        <v>60.8112</v>
      </c>
      <c r="W147" s="68">
        <v>60.516</v>
      </c>
      <c r="X147" s="68">
        <v>60.6047</v>
      </c>
      <c r="Y147" s="87" t="s">
        <v>358</v>
      </c>
      <c r="Z147" s="73">
        <v>3.214</v>
      </c>
      <c r="AA147" s="87" t="s">
        <v>358</v>
      </c>
      <c r="AB147" s="90" t="s">
        <v>358</v>
      </c>
      <c r="AC147" s="80">
        <v>1.7964</v>
      </c>
      <c r="AD147" s="90" t="s">
        <v>358</v>
      </c>
      <c r="AE147" s="90" t="s">
        <v>358</v>
      </c>
      <c r="AF147" s="80">
        <v>0.075</v>
      </c>
      <c r="AG147" s="90" t="s">
        <v>358</v>
      </c>
      <c r="AH147" s="4" t="s">
        <v>358</v>
      </c>
      <c r="AI147" s="6">
        <v>4</v>
      </c>
      <c r="AJ147" s="4" t="s">
        <v>358</v>
      </c>
      <c r="AK147" s="87" t="s">
        <v>358</v>
      </c>
      <c r="AL147" s="73">
        <v>0.982</v>
      </c>
      <c r="AM147" s="87" t="s">
        <v>358</v>
      </c>
      <c r="AN147" s="6" t="s">
        <v>359</v>
      </c>
      <c r="AO147" s="6" t="s">
        <v>361</v>
      </c>
      <c r="AP147" s="6" t="s">
        <v>360</v>
      </c>
    </row>
    <row r="148" spans="1:42" s="34" customFormat="1" ht="16.5" customHeight="1">
      <c r="A148" s="5">
        <v>129</v>
      </c>
      <c r="B148" s="3" t="s">
        <v>540</v>
      </c>
      <c r="C148" s="7" t="s">
        <v>432</v>
      </c>
      <c r="D148" s="3" t="s">
        <v>433</v>
      </c>
      <c r="E148" s="5" t="s">
        <v>690</v>
      </c>
      <c r="F148" s="3" t="s">
        <v>567</v>
      </c>
      <c r="G148" s="5" t="s">
        <v>568</v>
      </c>
      <c r="H148" s="3" t="s">
        <v>569</v>
      </c>
      <c r="I148" s="5" t="s">
        <v>570</v>
      </c>
      <c r="J148" s="3" t="s">
        <v>206</v>
      </c>
      <c r="K148" s="3" t="s">
        <v>358</v>
      </c>
      <c r="L148" s="3" t="s">
        <v>358</v>
      </c>
      <c r="M148" s="3" t="s">
        <v>572</v>
      </c>
      <c r="N148" s="5">
        <v>3</v>
      </c>
      <c r="O148" s="79">
        <v>947.1097</v>
      </c>
      <c r="P148" s="3" t="s">
        <v>358</v>
      </c>
      <c r="Q148" s="5">
        <v>10504</v>
      </c>
      <c r="R148" s="5">
        <v>10315</v>
      </c>
      <c r="S148" s="3" t="s">
        <v>358</v>
      </c>
      <c r="T148" s="5">
        <v>10567</v>
      </c>
      <c r="U148" s="5">
        <v>10291</v>
      </c>
      <c r="V148" s="67">
        <v>66.8633</v>
      </c>
      <c r="W148" s="67">
        <v>66.8402</v>
      </c>
      <c r="X148" s="67">
        <v>66.748</v>
      </c>
      <c r="Y148" s="86" t="s">
        <v>358</v>
      </c>
      <c r="Z148" s="72">
        <v>5.246</v>
      </c>
      <c r="AA148" s="72">
        <v>4.862</v>
      </c>
      <c r="AB148" s="89" t="s">
        <v>358</v>
      </c>
      <c r="AC148" s="79">
        <v>2.6466</v>
      </c>
      <c r="AD148" s="79">
        <v>2.747</v>
      </c>
      <c r="AE148" s="89" t="s">
        <v>358</v>
      </c>
      <c r="AF148" s="79">
        <v>0.408</v>
      </c>
      <c r="AG148" s="79">
        <v>0.362</v>
      </c>
      <c r="AH148" s="3" t="s">
        <v>358</v>
      </c>
      <c r="AI148" s="5">
        <v>4</v>
      </c>
      <c r="AJ148" s="5">
        <v>4</v>
      </c>
      <c r="AK148" s="86" t="s">
        <v>358</v>
      </c>
      <c r="AL148" s="72">
        <v>1</v>
      </c>
      <c r="AM148" s="72">
        <v>1</v>
      </c>
      <c r="AN148" s="5" t="s">
        <v>359</v>
      </c>
      <c r="AO148" s="5" t="s">
        <v>361</v>
      </c>
      <c r="AP148" s="5" t="s">
        <v>360</v>
      </c>
    </row>
    <row r="149" spans="1:42" s="34" customFormat="1" ht="16.5" customHeight="1">
      <c r="A149" s="5">
        <v>130</v>
      </c>
      <c r="B149" s="3" t="s">
        <v>540</v>
      </c>
      <c r="C149" s="7" t="s">
        <v>432</v>
      </c>
      <c r="D149" s="3" t="s">
        <v>433</v>
      </c>
      <c r="E149" s="5" t="s">
        <v>690</v>
      </c>
      <c r="F149" s="3" t="s">
        <v>567</v>
      </c>
      <c r="G149" s="5" t="s">
        <v>568</v>
      </c>
      <c r="H149" s="3" t="s">
        <v>569</v>
      </c>
      <c r="I149" s="5" t="s">
        <v>570</v>
      </c>
      <c r="J149" s="3" t="s">
        <v>206</v>
      </c>
      <c r="K149" s="3" t="s">
        <v>358</v>
      </c>
      <c r="L149" s="3" t="s">
        <v>358</v>
      </c>
      <c r="M149" s="3" t="s">
        <v>572</v>
      </c>
      <c r="N149" s="5">
        <v>3</v>
      </c>
      <c r="O149" s="79">
        <v>947.1097</v>
      </c>
      <c r="P149" s="3" t="s">
        <v>358</v>
      </c>
      <c r="Q149" s="3" t="s">
        <v>358</v>
      </c>
      <c r="R149" s="5">
        <v>10706</v>
      </c>
      <c r="S149" s="3" t="s">
        <v>358</v>
      </c>
      <c r="T149" s="3" t="s">
        <v>358</v>
      </c>
      <c r="U149" s="5">
        <v>10291</v>
      </c>
      <c r="V149" s="67">
        <v>66.8633</v>
      </c>
      <c r="W149" s="67">
        <v>66.8402</v>
      </c>
      <c r="X149" s="67">
        <v>66.748</v>
      </c>
      <c r="Y149" s="86" t="s">
        <v>358</v>
      </c>
      <c r="Z149" s="86" t="s">
        <v>358</v>
      </c>
      <c r="AA149" s="72">
        <v>4.41</v>
      </c>
      <c r="AB149" s="89" t="s">
        <v>358</v>
      </c>
      <c r="AC149" s="89" t="s">
        <v>358</v>
      </c>
      <c r="AD149" s="79">
        <v>3.2344</v>
      </c>
      <c r="AE149" s="89" t="s">
        <v>358</v>
      </c>
      <c r="AF149" s="89" t="s">
        <v>358</v>
      </c>
      <c r="AG149" s="79">
        <v>0.255</v>
      </c>
      <c r="AH149" s="3" t="s">
        <v>358</v>
      </c>
      <c r="AI149" s="3" t="s">
        <v>358</v>
      </c>
      <c r="AJ149" s="5">
        <v>13</v>
      </c>
      <c r="AK149" s="86" t="s">
        <v>358</v>
      </c>
      <c r="AL149" s="86" t="s">
        <v>358</v>
      </c>
      <c r="AM149" s="72">
        <v>0.993</v>
      </c>
      <c r="AN149" s="5" t="s">
        <v>359</v>
      </c>
      <c r="AO149" s="5" t="s">
        <v>361</v>
      </c>
      <c r="AP149" s="5" t="s">
        <v>360</v>
      </c>
    </row>
    <row r="150" spans="1:42" s="34" customFormat="1" ht="16.5" customHeight="1">
      <c r="A150" s="6">
        <v>131</v>
      </c>
      <c r="B150" s="4" t="s">
        <v>540</v>
      </c>
      <c r="C150" s="8" t="s">
        <v>432</v>
      </c>
      <c r="D150" s="4" t="s">
        <v>433</v>
      </c>
      <c r="E150" s="6" t="s">
        <v>317</v>
      </c>
      <c r="F150" s="4" t="s">
        <v>567</v>
      </c>
      <c r="G150" s="6" t="s">
        <v>568</v>
      </c>
      <c r="H150" s="4" t="s">
        <v>569</v>
      </c>
      <c r="I150" s="6" t="s">
        <v>570</v>
      </c>
      <c r="J150" s="4" t="s">
        <v>207</v>
      </c>
      <c r="K150" s="4" t="s">
        <v>433</v>
      </c>
      <c r="L150" s="4" t="s">
        <v>358</v>
      </c>
      <c r="M150" s="4" t="s">
        <v>573</v>
      </c>
      <c r="N150" s="6">
        <v>4</v>
      </c>
      <c r="O150" s="80">
        <v>762.5994</v>
      </c>
      <c r="P150" s="4" t="s">
        <v>358</v>
      </c>
      <c r="Q150" s="4" t="s">
        <v>358</v>
      </c>
      <c r="R150" s="6">
        <v>9491</v>
      </c>
      <c r="S150" s="4" t="s">
        <v>358</v>
      </c>
      <c r="T150" s="4" t="s">
        <v>358</v>
      </c>
      <c r="U150" s="4" t="s">
        <v>358</v>
      </c>
      <c r="V150" s="68">
        <v>62.1003</v>
      </c>
      <c r="W150" s="68">
        <v>61.8358</v>
      </c>
      <c r="X150" s="68">
        <v>61.7515</v>
      </c>
      <c r="Y150" s="87" t="s">
        <v>358</v>
      </c>
      <c r="Z150" s="87" t="s">
        <v>358</v>
      </c>
      <c r="AA150" s="73">
        <v>2.795</v>
      </c>
      <c r="AB150" s="90" t="s">
        <v>358</v>
      </c>
      <c r="AC150" s="90" t="s">
        <v>358</v>
      </c>
      <c r="AD150" s="80">
        <v>2.07</v>
      </c>
      <c r="AE150" s="90" t="s">
        <v>358</v>
      </c>
      <c r="AF150" s="90" t="s">
        <v>358</v>
      </c>
      <c r="AG150" s="80">
        <v>0.004</v>
      </c>
      <c r="AH150" s="4" t="s">
        <v>358</v>
      </c>
      <c r="AI150" s="4" t="s">
        <v>358</v>
      </c>
      <c r="AJ150" s="6">
        <v>413</v>
      </c>
      <c r="AK150" s="87" t="s">
        <v>358</v>
      </c>
      <c r="AL150" s="87" t="s">
        <v>358</v>
      </c>
      <c r="AM150" s="73">
        <v>0.696</v>
      </c>
      <c r="AN150" s="6" t="s">
        <v>359</v>
      </c>
      <c r="AO150" s="6" t="s">
        <v>361</v>
      </c>
      <c r="AP150" s="6" t="s">
        <v>360</v>
      </c>
    </row>
    <row r="151" spans="1:42" s="34" customFormat="1" ht="16.5" customHeight="1">
      <c r="A151" s="5">
        <v>132</v>
      </c>
      <c r="B151" s="3" t="s">
        <v>540</v>
      </c>
      <c r="C151" s="7" t="s">
        <v>432</v>
      </c>
      <c r="D151" s="3" t="s">
        <v>433</v>
      </c>
      <c r="E151" s="5" t="s">
        <v>339</v>
      </c>
      <c r="F151" s="3" t="s">
        <v>567</v>
      </c>
      <c r="G151" s="5" t="s">
        <v>568</v>
      </c>
      <c r="H151" s="3" t="s">
        <v>569</v>
      </c>
      <c r="I151" s="5" t="s">
        <v>570</v>
      </c>
      <c r="J151" s="3" t="s">
        <v>208</v>
      </c>
      <c r="K151" s="3" t="s">
        <v>433</v>
      </c>
      <c r="L151" s="3" t="s">
        <v>358</v>
      </c>
      <c r="M151" s="3" t="s">
        <v>574</v>
      </c>
      <c r="N151" s="5">
        <v>3</v>
      </c>
      <c r="O151" s="79">
        <v>989.808</v>
      </c>
      <c r="P151" s="3" t="s">
        <v>358</v>
      </c>
      <c r="Q151" s="5">
        <v>9647</v>
      </c>
      <c r="R151" s="3" t="s">
        <v>358</v>
      </c>
      <c r="S151" s="3" t="s">
        <v>358</v>
      </c>
      <c r="T151" s="5">
        <v>9511</v>
      </c>
      <c r="U151" s="3" t="s">
        <v>358</v>
      </c>
      <c r="V151" s="84" t="s">
        <v>358</v>
      </c>
      <c r="W151" s="84" t="s">
        <v>358</v>
      </c>
      <c r="X151" s="84" t="s">
        <v>358</v>
      </c>
      <c r="Y151" s="86" t="s">
        <v>358</v>
      </c>
      <c r="Z151" s="72">
        <v>2.628</v>
      </c>
      <c r="AA151" s="86" t="s">
        <v>358</v>
      </c>
      <c r="AB151" s="89" t="s">
        <v>358</v>
      </c>
      <c r="AC151" s="79">
        <v>2.7831</v>
      </c>
      <c r="AD151" s="89" t="s">
        <v>358</v>
      </c>
      <c r="AE151" s="89" t="s">
        <v>358</v>
      </c>
      <c r="AF151" s="79">
        <v>0.302</v>
      </c>
      <c r="AG151" s="89" t="s">
        <v>358</v>
      </c>
      <c r="AH151" s="3" t="s">
        <v>358</v>
      </c>
      <c r="AI151" s="5">
        <v>140</v>
      </c>
      <c r="AJ151" s="3" t="s">
        <v>358</v>
      </c>
      <c r="AK151" s="86" t="s">
        <v>358</v>
      </c>
      <c r="AL151" s="72">
        <v>0.988</v>
      </c>
      <c r="AM151" s="86" t="s">
        <v>358</v>
      </c>
      <c r="AN151" s="5" t="s">
        <v>359</v>
      </c>
      <c r="AO151" s="5" t="s">
        <v>361</v>
      </c>
      <c r="AP151" s="5" t="s">
        <v>360</v>
      </c>
    </row>
    <row r="152" spans="1:42" s="34" customFormat="1" ht="16.5" customHeight="1">
      <c r="A152" s="6">
        <v>133</v>
      </c>
      <c r="B152" s="4" t="s">
        <v>540</v>
      </c>
      <c r="C152" s="8" t="s">
        <v>597</v>
      </c>
      <c r="D152" s="4" t="s">
        <v>598</v>
      </c>
      <c r="E152" s="6" t="s">
        <v>309</v>
      </c>
      <c r="F152" s="4" t="s">
        <v>599</v>
      </c>
      <c r="G152" s="6" t="s">
        <v>600</v>
      </c>
      <c r="H152" s="4" t="s">
        <v>601</v>
      </c>
      <c r="I152" s="6" t="s">
        <v>602</v>
      </c>
      <c r="J152" s="4" t="s">
        <v>111</v>
      </c>
      <c r="K152" s="4" t="s">
        <v>603</v>
      </c>
      <c r="L152" s="4" t="s">
        <v>358</v>
      </c>
      <c r="M152" s="4" t="s">
        <v>604</v>
      </c>
      <c r="N152" s="6">
        <v>3</v>
      </c>
      <c r="O152" s="80">
        <v>878.4073</v>
      </c>
      <c r="P152" s="6">
        <v>8586</v>
      </c>
      <c r="Q152" s="6">
        <v>8726</v>
      </c>
      <c r="R152" s="6">
        <v>8507</v>
      </c>
      <c r="S152" s="6">
        <v>8611</v>
      </c>
      <c r="T152" s="6">
        <v>8785</v>
      </c>
      <c r="U152" s="6">
        <v>8520</v>
      </c>
      <c r="V152" s="68">
        <v>56.1735</v>
      </c>
      <c r="W152" s="68">
        <v>56.2605</v>
      </c>
      <c r="X152" s="68">
        <v>56.0017</v>
      </c>
      <c r="Y152" s="73">
        <v>3.006</v>
      </c>
      <c r="Z152" s="73">
        <v>3.984</v>
      </c>
      <c r="AA152" s="73">
        <v>4.113</v>
      </c>
      <c r="AB152" s="80">
        <v>2.6638</v>
      </c>
      <c r="AC152" s="80">
        <v>2.6004</v>
      </c>
      <c r="AD152" s="80">
        <v>2.6349</v>
      </c>
      <c r="AE152" s="80">
        <v>0.207</v>
      </c>
      <c r="AF152" s="80">
        <v>0.293</v>
      </c>
      <c r="AG152" s="80">
        <v>0.3</v>
      </c>
      <c r="AH152" s="6">
        <v>2</v>
      </c>
      <c r="AI152" s="6">
        <v>1</v>
      </c>
      <c r="AJ152" s="6">
        <v>1</v>
      </c>
      <c r="AK152" s="73">
        <v>0.992</v>
      </c>
      <c r="AL152" s="73">
        <v>0.999</v>
      </c>
      <c r="AM152" s="73">
        <v>0.999</v>
      </c>
      <c r="AN152" s="6" t="s">
        <v>359</v>
      </c>
      <c r="AO152" s="6" t="s">
        <v>361</v>
      </c>
      <c r="AP152" s="6" t="s">
        <v>360</v>
      </c>
    </row>
    <row r="153" spans="1:42" s="34" customFormat="1" ht="16.5" customHeight="1">
      <c r="A153" s="6">
        <v>134</v>
      </c>
      <c r="B153" s="4" t="s">
        <v>540</v>
      </c>
      <c r="C153" s="8" t="s">
        <v>597</v>
      </c>
      <c r="D153" s="4" t="s">
        <v>598</v>
      </c>
      <c r="E153" s="6" t="s">
        <v>309</v>
      </c>
      <c r="F153" s="4" t="s">
        <v>599</v>
      </c>
      <c r="G153" s="6" t="s">
        <v>600</v>
      </c>
      <c r="H153" s="4" t="s">
        <v>601</v>
      </c>
      <c r="I153" s="6" t="s">
        <v>602</v>
      </c>
      <c r="J153" s="4" t="s">
        <v>111</v>
      </c>
      <c r="K153" s="4" t="s">
        <v>603</v>
      </c>
      <c r="L153" s="4" t="s">
        <v>358</v>
      </c>
      <c r="M153" s="4" t="s">
        <v>604</v>
      </c>
      <c r="N153" s="6">
        <v>3</v>
      </c>
      <c r="O153" s="80">
        <v>878.4073</v>
      </c>
      <c r="P153" s="4" t="s">
        <v>358</v>
      </c>
      <c r="Q153" s="6">
        <v>8815</v>
      </c>
      <c r="R153" s="6">
        <v>8525</v>
      </c>
      <c r="S153" s="4" t="s">
        <v>358</v>
      </c>
      <c r="T153" s="6">
        <v>8785</v>
      </c>
      <c r="U153" s="6">
        <v>8520</v>
      </c>
      <c r="V153" s="68">
        <v>56.1735</v>
      </c>
      <c r="W153" s="68">
        <v>56.2605</v>
      </c>
      <c r="X153" s="68">
        <v>56.0017</v>
      </c>
      <c r="Y153" s="87" t="s">
        <v>358</v>
      </c>
      <c r="Z153" s="73">
        <v>3.597</v>
      </c>
      <c r="AA153" s="73">
        <v>3.669</v>
      </c>
      <c r="AB153" s="90" t="s">
        <v>358</v>
      </c>
      <c r="AC153" s="80">
        <v>2.529</v>
      </c>
      <c r="AD153" s="80">
        <v>2.6099</v>
      </c>
      <c r="AE153" s="90" t="s">
        <v>358</v>
      </c>
      <c r="AF153" s="80">
        <v>0.237</v>
      </c>
      <c r="AG153" s="80">
        <v>0.191</v>
      </c>
      <c r="AH153" s="4" t="s">
        <v>358</v>
      </c>
      <c r="AI153" s="6">
        <v>1</v>
      </c>
      <c r="AJ153" s="6">
        <v>1</v>
      </c>
      <c r="AK153" s="87" t="s">
        <v>358</v>
      </c>
      <c r="AL153" s="73">
        <v>0.997</v>
      </c>
      <c r="AM153" s="73">
        <v>0.995</v>
      </c>
      <c r="AN153" s="6" t="s">
        <v>359</v>
      </c>
      <c r="AO153" s="6" t="s">
        <v>361</v>
      </c>
      <c r="AP153" s="6" t="s">
        <v>360</v>
      </c>
    </row>
    <row r="154" spans="1:42" s="34" customFormat="1" ht="16.5" customHeight="1">
      <c r="A154" s="6">
        <v>135</v>
      </c>
      <c r="B154" s="4" t="s">
        <v>540</v>
      </c>
      <c r="C154" s="8" t="s">
        <v>597</v>
      </c>
      <c r="D154" s="4" t="s">
        <v>598</v>
      </c>
      <c r="E154" s="6" t="s">
        <v>309</v>
      </c>
      <c r="F154" s="4" t="s">
        <v>599</v>
      </c>
      <c r="G154" s="6" t="s">
        <v>600</v>
      </c>
      <c r="H154" s="4" t="s">
        <v>601</v>
      </c>
      <c r="I154" s="6" t="s">
        <v>602</v>
      </c>
      <c r="J154" s="4" t="s">
        <v>111</v>
      </c>
      <c r="K154" s="4" t="s">
        <v>603</v>
      </c>
      <c r="L154" s="4" t="s">
        <v>358</v>
      </c>
      <c r="M154" s="4" t="s">
        <v>604</v>
      </c>
      <c r="N154" s="6">
        <v>3</v>
      </c>
      <c r="O154" s="80">
        <v>878.4073</v>
      </c>
      <c r="P154" s="4" t="s">
        <v>358</v>
      </c>
      <c r="Q154" s="4" t="s">
        <v>358</v>
      </c>
      <c r="R154" s="6">
        <v>8616</v>
      </c>
      <c r="S154" s="4" t="s">
        <v>358</v>
      </c>
      <c r="T154" s="4" t="s">
        <v>358</v>
      </c>
      <c r="U154" s="6">
        <v>8520</v>
      </c>
      <c r="V154" s="68">
        <v>56.1735</v>
      </c>
      <c r="W154" s="68">
        <v>56.2605</v>
      </c>
      <c r="X154" s="68">
        <v>56.0017</v>
      </c>
      <c r="Y154" s="87" t="s">
        <v>358</v>
      </c>
      <c r="Z154" s="87" t="s">
        <v>358</v>
      </c>
      <c r="AA154" s="73">
        <v>3.257</v>
      </c>
      <c r="AB154" s="90" t="s">
        <v>358</v>
      </c>
      <c r="AC154" s="90" t="s">
        <v>358</v>
      </c>
      <c r="AD154" s="80">
        <v>2.6364</v>
      </c>
      <c r="AE154" s="90" t="s">
        <v>358</v>
      </c>
      <c r="AF154" s="90" t="s">
        <v>358</v>
      </c>
      <c r="AG154" s="80">
        <v>0.222</v>
      </c>
      <c r="AH154" s="4" t="s">
        <v>358</v>
      </c>
      <c r="AI154" s="4" t="s">
        <v>358</v>
      </c>
      <c r="AJ154" s="6">
        <v>4</v>
      </c>
      <c r="AK154" s="87" t="s">
        <v>358</v>
      </c>
      <c r="AL154" s="87" t="s">
        <v>358</v>
      </c>
      <c r="AM154" s="73">
        <v>0.994</v>
      </c>
      <c r="AN154" s="6" t="s">
        <v>359</v>
      </c>
      <c r="AO154" s="6" t="s">
        <v>361</v>
      </c>
      <c r="AP154" s="6" t="s">
        <v>360</v>
      </c>
    </row>
    <row r="155" spans="1:42" s="34" customFormat="1" ht="16.5" customHeight="1">
      <c r="A155" s="5">
        <v>136</v>
      </c>
      <c r="B155" s="3" t="s">
        <v>540</v>
      </c>
      <c r="C155" s="3" t="s">
        <v>605</v>
      </c>
      <c r="D155" s="3" t="s">
        <v>605</v>
      </c>
      <c r="E155" s="5" t="s">
        <v>325</v>
      </c>
      <c r="F155" s="3" t="s">
        <v>606</v>
      </c>
      <c r="G155" s="5" t="s">
        <v>607</v>
      </c>
      <c r="H155" s="3" t="s">
        <v>608</v>
      </c>
      <c r="I155" s="5" t="s">
        <v>550</v>
      </c>
      <c r="J155" s="3" t="s">
        <v>209</v>
      </c>
      <c r="K155" s="3" t="s">
        <v>358</v>
      </c>
      <c r="L155" s="3" t="s">
        <v>358</v>
      </c>
      <c r="M155" s="3" t="s">
        <v>609</v>
      </c>
      <c r="N155" s="5">
        <v>3</v>
      </c>
      <c r="O155" s="79">
        <v>911.0676</v>
      </c>
      <c r="P155" s="5">
        <v>10764</v>
      </c>
      <c r="Q155" s="5">
        <v>10900</v>
      </c>
      <c r="R155" s="5">
        <v>10743</v>
      </c>
      <c r="S155" s="5">
        <v>10740</v>
      </c>
      <c r="T155" s="5">
        <v>10952</v>
      </c>
      <c r="U155" s="5">
        <v>10687</v>
      </c>
      <c r="V155" s="67">
        <v>69.2318</v>
      </c>
      <c r="W155" s="67">
        <v>69.1508</v>
      </c>
      <c r="X155" s="67">
        <v>69.1613</v>
      </c>
      <c r="Y155" s="72">
        <v>4.395</v>
      </c>
      <c r="Z155" s="72">
        <v>4.811</v>
      </c>
      <c r="AA155" s="72">
        <v>4.312</v>
      </c>
      <c r="AB155" s="79">
        <v>2.6511</v>
      </c>
      <c r="AC155" s="79">
        <v>2.5157</v>
      </c>
      <c r="AD155" s="79">
        <v>2.5318</v>
      </c>
      <c r="AE155" s="79">
        <v>0.406</v>
      </c>
      <c r="AF155" s="79">
        <v>0.432</v>
      </c>
      <c r="AG155" s="79">
        <v>0.379</v>
      </c>
      <c r="AH155" s="5">
        <v>1</v>
      </c>
      <c r="AI155" s="5">
        <v>2</v>
      </c>
      <c r="AJ155" s="5">
        <v>1</v>
      </c>
      <c r="AK155" s="72">
        <v>1</v>
      </c>
      <c r="AL155" s="72">
        <v>1</v>
      </c>
      <c r="AM155" s="72">
        <v>1</v>
      </c>
      <c r="AN155" s="5" t="s">
        <v>359</v>
      </c>
      <c r="AO155" s="5" t="s">
        <v>361</v>
      </c>
      <c r="AP155" s="5" t="s">
        <v>360</v>
      </c>
    </row>
    <row r="156" spans="1:42" s="34" customFormat="1" ht="16.5" customHeight="1">
      <c r="A156" s="5">
        <v>137</v>
      </c>
      <c r="B156" s="3" t="s">
        <v>540</v>
      </c>
      <c r="C156" s="3" t="s">
        <v>605</v>
      </c>
      <c r="D156" s="3" t="s">
        <v>605</v>
      </c>
      <c r="E156" s="5" t="s">
        <v>325</v>
      </c>
      <c r="F156" s="3" t="s">
        <v>606</v>
      </c>
      <c r="G156" s="5" t="s">
        <v>607</v>
      </c>
      <c r="H156" s="3" t="s">
        <v>608</v>
      </c>
      <c r="I156" s="5" t="s">
        <v>550</v>
      </c>
      <c r="J156" s="3" t="s">
        <v>209</v>
      </c>
      <c r="K156" s="3" t="s">
        <v>358</v>
      </c>
      <c r="L156" s="3" t="s">
        <v>358</v>
      </c>
      <c r="M156" s="3" t="s">
        <v>609</v>
      </c>
      <c r="N156" s="5">
        <v>3</v>
      </c>
      <c r="O156" s="79">
        <v>911.0676</v>
      </c>
      <c r="P156" s="5">
        <v>10676</v>
      </c>
      <c r="Q156" s="5">
        <v>10989</v>
      </c>
      <c r="R156" s="5">
        <v>10655</v>
      </c>
      <c r="S156" s="3" t="s">
        <v>358</v>
      </c>
      <c r="T156" s="5">
        <v>10952</v>
      </c>
      <c r="U156" s="5">
        <v>10687</v>
      </c>
      <c r="V156" s="67">
        <v>69.2318</v>
      </c>
      <c r="W156" s="67">
        <v>69.1508</v>
      </c>
      <c r="X156" s="67">
        <v>69.1613</v>
      </c>
      <c r="Y156" s="72">
        <v>3.868</v>
      </c>
      <c r="Z156" s="72">
        <v>3.877</v>
      </c>
      <c r="AA156" s="72">
        <v>4.267</v>
      </c>
      <c r="AB156" s="79">
        <v>2.5966</v>
      </c>
      <c r="AC156" s="79">
        <v>2.4977</v>
      </c>
      <c r="AD156" s="79">
        <v>2.5673</v>
      </c>
      <c r="AE156" s="79">
        <v>0.346</v>
      </c>
      <c r="AF156" s="79">
        <v>0.404</v>
      </c>
      <c r="AG156" s="79">
        <v>0.426</v>
      </c>
      <c r="AH156" s="5">
        <v>2</v>
      </c>
      <c r="AI156" s="5">
        <v>1</v>
      </c>
      <c r="AJ156" s="5">
        <v>1</v>
      </c>
      <c r="AK156" s="72">
        <v>0.867</v>
      </c>
      <c r="AL156" s="72">
        <v>1</v>
      </c>
      <c r="AM156" s="72">
        <v>1</v>
      </c>
      <c r="AN156" s="5" t="s">
        <v>359</v>
      </c>
      <c r="AO156" s="5" t="s">
        <v>361</v>
      </c>
      <c r="AP156" s="5" t="s">
        <v>360</v>
      </c>
    </row>
    <row r="157" spans="1:42" s="34" customFormat="1" ht="16.5" customHeight="1">
      <c r="A157" s="5">
        <v>138</v>
      </c>
      <c r="B157" s="3" t="s">
        <v>540</v>
      </c>
      <c r="C157" s="3" t="s">
        <v>605</v>
      </c>
      <c r="D157" s="3" t="s">
        <v>605</v>
      </c>
      <c r="E157" s="5" t="s">
        <v>325</v>
      </c>
      <c r="F157" s="3" t="s">
        <v>606</v>
      </c>
      <c r="G157" s="5" t="s">
        <v>607</v>
      </c>
      <c r="H157" s="3" t="s">
        <v>608</v>
      </c>
      <c r="I157" s="5" t="s">
        <v>550</v>
      </c>
      <c r="J157" s="3" t="s">
        <v>209</v>
      </c>
      <c r="K157" s="3" t="s">
        <v>358</v>
      </c>
      <c r="L157" s="3" t="s">
        <v>358</v>
      </c>
      <c r="M157" s="3" t="s">
        <v>609</v>
      </c>
      <c r="N157" s="5">
        <v>3</v>
      </c>
      <c r="O157" s="79">
        <v>911.0676</v>
      </c>
      <c r="P157" s="5">
        <v>10596</v>
      </c>
      <c r="Q157" s="5">
        <v>10818</v>
      </c>
      <c r="R157" s="5">
        <v>10571</v>
      </c>
      <c r="S157" s="3" t="s">
        <v>358</v>
      </c>
      <c r="T157" s="3" t="s">
        <v>358</v>
      </c>
      <c r="U157" s="3" t="s">
        <v>358</v>
      </c>
      <c r="V157" s="67">
        <v>69.2318</v>
      </c>
      <c r="W157" s="67">
        <v>69.1508</v>
      </c>
      <c r="X157" s="67">
        <v>69.1613</v>
      </c>
      <c r="Y157" s="72">
        <v>3.585</v>
      </c>
      <c r="Z157" s="72">
        <v>3.534</v>
      </c>
      <c r="AA157" s="72">
        <v>3.441</v>
      </c>
      <c r="AB157" s="79">
        <v>2.3004</v>
      </c>
      <c r="AC157" s="79">
        <v>2.6790000000000003</v>
      </c>
      <c r="AD157" s="79">
        <v>2.6532999999999998</v>
      </c>
      <c r="AE157" s="79">
        <v>0.323</v>
      </c>
      <c r="AF157" s="79">
        <v>0.364</v>
      </c>
      <c r="AG157" s="79">
        <v>0.331</v>
      </c>
      <c r="AH157" s="5">
        <v>2</v>
      </c>
      <c r="AI157" s="5">
        <v>2</v>
      </c>
      <c r="AJ157" s="5">
        <v>1</v>
      </c>
      <c r="AK157" s="72">
        <v>0.811</v>
      </c>
      <c r="AL157" s="72">
        <v>0.865</v>
      </c>
      <c r="AM157" s="72">
        <v>0.829</v>
      </c>
      <c r="AN157" s="5" t="s">
        <v>359</v>
      </c>
      <c r="AO157" s="5" t="s">
        <v>361</v>
      </c>
      <c r="AP157" s="5" t="s">
        <v>360</v>
      </c>
    </row>
    <row r="158" spans="1:42" s="34" customFormat="1" ht="16.5" customHeight="1">
      <c r="A158" s="5">
        <v>139</v>
      </c>
      <c r="B158" s="3" t="s">
        <v>540</v>
      </c>
      <c r="C158" s="3" t="s">
        <v>605</v>
      </c>
      <c r="D158" s="3" t="s">
        <v>605</v>
      </c>
      <c r="E158" s="5" t="s">
        <v>325</v>
      </c>
      <c r="F158" s="3" t="s">
        <v>606</v>
      </c>
      <c r="G158" s="5" t="s">
        <v>607</v>
      </c>
      <c r="H158" s="3" t="s">
        <v>608</v>
      </c>
      <c r="I158" s="5" t="s">
        <v>550</v>
      </c>
      <c r="J158" s="3" t="s">
        <v>209</v>
      </c>
      <c r="K158" s="3" t="s">
        <v>358</v>
      </c>
      <c r="L158" s="3" t="s">
        <v>358</v>
      </c>
      <c r="M158" s="3" t="s">
        <v>609</v>
      </c>
      <c r="N158" s="5">
        <v>3</v>
      </c>
      <c r="O158" s="79">
        <v>911.0676</v>
      </c>
      <c r="P158" s="3" t="s">
        <v>358</v>
      </c>
      <c r="Q158" s="5">
        <v>10902</v>
      </c>
      <c r="R158" s="3" t="s">
        <v>358</v>
      </c>
      <c r="S158" s="3" t="s">
        <v>358</v>
      </c>
      <c r="T158" s="3" t="s">
        <v>358</v>
      </c>
      <c r="U158" s="3" t="s">
        <v>358</v>
      </c>
      <c r="V158" s="67">
        <v>69.2318</v>
      </c>
      <c r="W158" s="67">
        <v>69.1508</v>
      </c>
      <c r="X158" s="67">
        <v>69.1613</v>
      </c>
      <c r="Y158" s="86" t="s">
        <v>358</v>
      </c>
      <c r="Z158" s="72">
        <v>3.2640000000000002</v>
      </c>
      <c r="AA158" s="86" t="s">
        <v>358</v>
      </c>
      <c r="AB158" s="89" t="s">
        <v>358</v>
      </c>
      <c r="AC158" s="79">
        <v>2.5157</v>
      </c>
      <c r="AD158" s="89" t="s">
        <v>358</v>
      </c>
      <c r="AE158" s="89" t="s">
        <v>358</v>
      </c>
      <c r="AF158" s="79">
        <v>0.413</v>
      </c>
      <c r="AG158" s="89" t="s">
        <v>358</v>
      </c>
      <c r="AH158" s="3" t="s">
        <v>358</v>
      </c>
      <c r="AI158" s="5">
        <v>2</v>
      </c>
      <c r="AJ158" s="3" t="s">
        <v>358</v>
      </c>
      <c r="AK158" s="86" t="s">
        <v>358</v>
      </c>
      <c r="AL158" s="72">
        <v>0.898</v>
      </c>
      <c r="AM158" s="86" t="s">
        <v>358</v>
      </c>
      <c r="AN158" s="5" t="s">
        <v>359</v>
      </c>
      <c r="AO158" s="5" t="s">
        <v>361</v>
      </c>
      <c r="AP158" s="5" t="s">
        <v>360</v>
      </c>
    </row>
    <row r="159" spans="1:42" s="34" customFormat="1" ht="16.5" customHeight="1">
      <c r="A159" s="6">
        <v>140</v>
      </c>
      <c r="B159" s="4" t="s">
        <v>540</v>
      </c>
      <c r="C159" s="8" t="s">
        <v>611</v>
      </c>
      <c r="D159" s="4" t="s">
        <v>612</v>
      </c>
      <c r="E159" s="6" t="s">
        <v>264</v>
      </c>
      <c r="F159" s="4" t="s">
        <v>613</v>
      </c>
      <c r="G159" s="6" t="s">
        <v>614</v>
      </c>
      <c r="H159" s="4" t="s">
        <v>615</v>
      </c>
      <c r="I159" s="6" t="s">
        <v>616</v>
      </c>
      <c r="J159" s="4" t="s">
        <v>85</v>
      </c>
      <c r="K159" s="4" t="s">
        <v>358</v>
      </c>
      <c r="L159" s="4" t="s">
        <v>358</v>
      </c>
      <c r="M159" s="4" t="s">
        <v>617</v>
      </c>
      <c r="N159" s="6">
        <v>3</v>
      </c>
      <c r="O159" s="80">
        <v>773.0058</v>
      </c>
      <c r="P159" s="4" t="s">
        <v>358</v>
      </c>
      <c r="Q159" s="4" t="s">
        <v>358</v>
      </c>
      <c r="R159" s="6">
        <v>9662</v>
      </c>
      <c r="S159" s="4" t="s">
        <v>358</v>
      </c>
      <c r="T159" s="4" t="s">
        <v>358</v>
      </c>
      <c r="U159" s="6">
        <v>9224</v>
      </c>
      <c r="V159" s="83" t="s">
        <v>358</v>
      </c>
      <c r="W159" s="83" t="s">
        <v>358</v>
      </c>
      <c r="X159" s="83" t="s">
        <v>358</v>
      </c>
      <c r="Y159" s="87" t="s">
        <v>358</v>
      </c>
      <c r="Z159" s="87" t="s">
        <v>358</v>
      </c>
      <c r="AA159" s="73">
        <v>2.371</v>
      </c>
      <c r="AB159" s="90" t="s">
        <v>358</v>
      </c>
      <c r="AC159" s="90" t="s">
        <v>358</v>
      </c>
      <c r="AD159" s="80">
        <v>1.9597</v>
      </c>
      <c r="AE159" s="90" t="s">
        <v>358</v>
      </c>
      <c r="AF159" s="90" t="s">
        <v>358</v>
      </c>
      <c r="AG159" s="80">
        <v>0.012</v>
      </c>
      <c r="AH159" s="4" t="s">
        <v>358</v>
      </c>
      <c r="AI159" s="4" t="s">
        <v>358</v>
      </c>
      <c r="AJ159" s="6">
        <v>4</v>
      </c>
      <c r="AK159" s="87" t="s">
        <v>358</v>
      </c>
      <c r="AL159" s="87" t="s">
        <v>358</v>
      </c>
      <c r="AM159" s="73">
        <v>0.974</v>
      </c>
      <c r="AN159" s="6" t="s">
        <v>359</v>
      </c>
      <c r="AO159" s="6" t="s">
        <v>361</v>
      </c>
      <c r="AP159" s="6" t="s">
        <v>360</v>
      </c>
    </row>
    <row r="160" spans="1:42" s="34" customFormat="1" ht="16.5" customHeight="1">
      <c r="A160" s="5">
        <v>141</v>
      </c>
      <c r="B160" s="3" t="s">
        <v>540</v>
      </c>
      <c r="C160" s="7" t="s">
        <v>611</v>
      </c>
      <c r="D160" s="3" t="s">
        <v>612</v>
      </c>
      <c r="E160" s="9" t="s">
        <v>265</v>
      </c>
      <c r="F160" s="3" t="s">
        <v>613</v>
      </c>
      <c r="G160" s="5" t="s">
        <v>614</v>
      </c>
      <c r="H160" s="3" t="s">
        <v>615</v>
      </c>
      <c r="I160" s="5" t="s">
        <v>616</v>
      </c>
      <c r="J160" s="3" t="s">
        <v>210</v>
      </c>
      <c r="K160" s="3" t="s">
        <v>620</v>
      </c>
      <c r="L160" s="3" t="s">
        <v>621</v>
      </c>
      <c r="M160" s="3" t="s">
        <v>622</v>
      </c>
      <c r="N160" s="5">
        <v>2</v>
      </c>
      <c r="O160" s="79">
        <v>1023.9331</v>
      </c>
      <c r="P160" s="3" t="s">
        <v>358</v>
      </c>
      <c r="Q160" s="3" t="s">
        <v>358</v>
      </c>
      <c r="R160" s="5">
        <v>11511</v>
      </c>
      <c r="S160" s="3" t="s">
        <v>358</v>
      </c>
      <c r="T160" s="3" t="s">
        <v>358</v>
      </c>
      <c r="U160" s="3" t="s">
        <v>358</v>
      </c>
      <c r="V160" s="67">
        <v>74.6613</v>
      </c>
      <c r="W160" s="67">
        <v>74.247</v>
      </c>
      <c r="X160" s="67">
        <v>75.187</v>
      </c>
      <c r="Y160" s="86" t="s">
        <v>358</v>
      </c>
      <c r="Z160" s="86" t="s">
        <v>358</v>
      </c>
      <c r="AA160" s="72">
        <v>2.677</v>
      </c>
      <c r="AB160" s="89" t="s">
        <v>358</v>
      </c>
      <c r="AC160" s="89" t="s">
        <v>358</v>
      </c>
      <c r="AD160" s="79">
        <v>3.6222</v>
      </c>
      <c r="AE160" s="89" t="s">
        <v>358</v>
      </c>
      <c r="AF160" s="89" t="s">
        <v>358</v>
      </c>
      <c r="AG160" s="79">
        <v>0.333</v>
      </c>
      <c r="AH160" s="3" t="s">
        <v>358</v>
      </c>
      <c r="AI160" s="3" t="s">
        <v>358</v>
      </c>
      <c r="AJ160" s="5">
        <v>2</v>
      </c>
      <c r="AK160" s="86" t="s">
        <v>358</v>
      </c>
      <c r="AL160" s="86" t="s">
        <v>358</v>
      </c>
      <c r="AM160" s="72">
        <v>0.659</v>
      </c>
      <c r="AN160" s="5" t="s">
        <v>359</v>
      </c>
      <c r="AO160" s="5" t="s">
        <v>361</v>
      </c>
      <c r="AP160" s="5" t="s">
        <v>360</v>
      </c>
    </row>
    <row r="161" spans="1:42" s="34" customFormat="1" ht="16.5" customHeight="1">
      <c r="A161" s="5">
        <v>142</v>
      </c>
      <c r="B161" s="3" t="s">
        <v>540</v>
      </c>
      <c r="C161" s="7" t="s">
        <v>611</v>
      </c>
      <c r="D161" s="3" t="s">
        <v>612</v>
      </c>
      <c r="E161" s="9" t="s">
        <v>265</v>
      </c>
      <c r="F161" s="3" t="s">
        <v>613</v>
      </c>
      <c r="G161" s="5" t="s">
        <v>614</v>
      </c>
      <c r="H161" s="3" t="s">
        <v>615</v>
      </c>
      <c r="I161" s="5" t="s">
        <v>616</v>
      </c>
      <c r="J161" s="3" t="s">
        <v>210</v>
      </c>
      <c r="K161" s="3" t="s">
        <v>620</v>
      </c>
      <c r="L161" s="3" t="s">
        <v>621</v>
      </c>
      <c r="M161" s="3" t="s">
        <v>623</v>
      </c>
      <c r="N161" s="5">
        <v>3</v>
      </c>
      <c r="O161" s="79">
        <v>767.6742</v>
      </c>
      <c r="P161" s="3" t="s">
        <v>358</v>
      </c>
      <c r="Q161" s="5">
        <v>11483</v>
      </c>
      <c r="R161" s="3" t="s">
        <v>358</v>
      </c>
      <c r="S161" s="3" t="s">
        <v>358</v>
      </c>
      <c r="T161" s="5">
        <v>11447</v>
      </c>
      <c r="U161" s="3" t="s">
        <v>358</v>
      </c>
      <c r="V161" s="67">
        <v>72.2415</v>
      </c>
      <c r="W161" s="67">
        <v>72.1445</v>
      </c>
      <c r="X161" s="67">
        <v>72.422</v>
      </c>
      <c r="Y161" s="86" t="s">
        <v>358</v>
      </c>
      <c r="Z161" s="72">
        <v>4.564</v>
      </c>
      <c r="AA161" s="86" t="s">
        <v>358</v>
      </c>
      <c r="AB161" s="89" t="s">
        <v>358</v>
      </c>
      <c r="AC161" s="79">
        <v>2.3656</v>
      </c>
      <c r="AD161" s="89" t="s">
        <v>358</v>
      </c>
      <c r="AE161" s="89" t="s">
        <v>358</v>
      </c>
      <c r="AF161" s="79">
        <v>0.211</v>
      </c>
      <c r="AG161" s="89" t="s">
        <v>358</v>
      </c>
      <c r="AH161" s="3" t="s">
        <v>358</v>
      </c>
      <c r="AI161" s="5">
        <v>3</v>
      </c>
      <c r="AJ161" s="3" t="s">
        <v>358</v>
      </c>
      <c r="AK161" s="86" t="s">
        <v>358</v>
      </c>
      <c r="AL161" s="72">
        <v>1</v>
      </c>
      <c r="AM161" s="86" t="s">
        <v>358</v>
      </c>
      <c r="AN161" s="5" t="s">
        <v>359</v>
      </c>
      <c r="AO161" s="5" t="s">
        <v>361</v>
      </c>
      <c r="AP161" s="5" t="s">
        <v>360</v>
      </c>
    </row>
    <row r="162" spans="1:42" s="34" customFormat="1" ht="16.5" customHeight="1">
      <c r="A162" s="5">
        <v>143</v>
      </c>
      <c r="B162" s="3" t="s">
        <v>540</v>
      </c>
      <c r="C162" s="7" t="s">
        <v>611</v>
      </c>
      <c r="D162" s="3" t="s">
        <v>612</v>
      </c>
      <c r="E162" s="9" t="s">
        <v>265</v>
      </c>
      <c r="F162" s="3" t="s">
        <v>613</v>
      </c>
      <c r="G162" s="5" t="s">
        <v>614</v>
      </c>
      <c r="H162" s="3" t="s">
        <v>615</v>
      </c>
      <c r="I162" s="5" t="s">
        <v>616</v>
      </c>
      <c r="J162" s="3" t="s">
        <v>210</v>
      </c>
      <c r="K162" s="3" t="s">
        <v>620</v>
      </c>
      <c r="L162" s="3" t="s">
        <v>621</v>
      </c>
      <c r="M162" s="3" t="s">
        <v>624</v>
      </c>
      <c r="N162" s="5">
        <v>3</v>
      </c>
      <c r="O162" s="79">
        <v>773.0058</v>
      </c>
      <c r="P162" s="5">
        <v>9356</v>
      </c>
      <c r="Q162" s="5">
        <v>9490</v>
      </c>
      <c r="R162" s="5">
        <v>9248</v>
      </c>
      <c r="S162" s="5">
        <v>9332</v>
      </c>
      <c r="T162" s="5">
        <v>9478</v>
      </c>
      <c r="U162" s="5">
        <v>9224</v>
      </c>
      <c r="V162" s="67">
        <v>60.5463</v>
      </c>
      <c r="W162" s="67">
        <v>60.3207</v>
      </c>
      <c r="X162" s="67">
        <v>60.2073</v>
      </c>
      <c r="Y162" s="72">
        <v>5.096</v>
      </c>
      <c r="Z162" s="72">
        <v>4.552</v>
      </c>
      <c r="AA162" s="72">
        <v>5.111</v>
      </c>
      <c r="AB162" s="79">
        <v>2.1863</v>
      </c>
      <c r="AC162" s="79">
        <v>1.9916</v>
      </c>
      <c r="AD162" s="79">
        <v>2.1375</v>
      </c>
      <c r="AE162" s="79">
        <v>0.398</v>
      </c>
      <c r="AF162" s="79">
        <v>0.371</v>
      </c>
      <c r="AG162" s="79">
        <v>0.411</v>
      </c>
      <c r="AH162" s="5">
        <v>1</v>
      </c>
      <c r="AI162" s="5">
        <v>1</v>
      </c>
      <c r="AJ162" s="5">
        <v>1</v>
      </c>
      <c r="AK162" s="72">
        <v>1</v>
      </c>
      <c r="AL162" s="72">
        <v>1</v>
      </c>
      <c r="AM162" s="72">
        <v>1</v>
      </c>
      <c r="AN162" s="5" t="s">
        <v>359</v>
      </c>
      <c r="AO162" s="5" t="s">
        <v>361</v>
      </c>
      <c r="AP162" s="5" t="s">
        <v>360</v>
      </c>
    </row>
    <row r="163" spans="1:42" s="34" customFormat="1" ht="16.5" customHeight="1">
      <c r="A163" s="5">
        <v>144</v>
      </c>
      <c r="B163" s="3" t="s">
        <v>540</v>
      </c>
      <c r="C163" s="7" t="s">
        <v>611</v>
      </c>
      <c r="D163" s="3" t="s">
        <v>612</v>
      </c>
      <c r="E163" s="9" t="s">
        <v>265</v>
      </c>
      <c r="F163" s="3" t="s">
        <v>613</v>
      </c>
      <c r="G163" s="5" t="s">
        <v>614</v>
      </c>
      <c r="H163" s="3" t="s">
        <v>615</v>
      </c>
      <c r="I163" s="5" t="s">
        <v>616</v>
      </c>
      <c r="J163" s="3" t="s">
        <v>210</v>
      </c>
      <c r="K163" s="3" t="s">
        <v>620</v>
      </c>
      <c r="L163" s="3" t="s">
        <v>621</v>
      </c>
      <c r="M163" s="3" t="s">
        <v>624</v>
      </c>
      <c r="N163" s="5">
        <v>3</v>
      </c>
      <c r="O163" s="79">
        <v>773.0058</v>
      </c>
      <c r="P163" s="5">
        <v>9268</v>
      </c>
      <c r="Q163" s="5">
        <v>9405</v>
      </c>
      <c r="R163" s="5">
        <v>9336</v>
      </c>
      <c r="S163" s="5">
        <v>9332</v>
      </c>
      <c r="T163" s="5">
        <v>9478</v>
      </c>
      <c r="U163" s="5">
        <v>9224</v>
      </c>
      <c r="V163" s="67">
        <v>60.5463</v>
      </c>
      <c r="W163" s="67">
        <v>60.3207</v>
      </c>
      <c r="X163" s="67">
        <v>60.2073</v>
      </c>
      <c r="Y163" s="72">
        <v>4.147</v>
      </c>
      <c r="Z163" s="72">
        <v>4.293</v>
      </c>
      <c r="AA163" s="72">
        <v>4.355</v>
      </c>
      <c r="AB163" s="79">
        <v>2.2087</v>
      </c>
      <c r="AC163" s="79">
        <v>1.9959</v>
      </c>
      <c r="AD163" s="79">
        <v>2.1107</v>
      </c>
      <c r="AE163" s="79">
        <v>0.32</v>
      </c>
      <c r="AF163" s="79">
        <v>0.217</v>
      </c>
      <c r="AG163" s="79">
        <v>0.302</v>
      </c>
      <c r="AH163" s="5">
        <v>1</v>
      </c>
      <c r="AI163" s="5">
        <v>1</v>
      </c>
      <c r="AJ163" s="5">
        <v>1</v>
      </c>
      <c r="AK163" s="72">
        <v>1</v>
      </c>
      <c r="AL163" s="72">
        <v>1</v>
      </c>
      <c r="AM163" s="72">
        <v>1</v>
      </c>
      <c r="AN163" s="5" t="s">
        <v>359</v>
      </c>
      <c r="AO163" s="5" t="s">
        <v>361</v>
      </c>
      <c r="AP163" s="5" t="s">
        <v>360</v>
      </c>
    </row>
    <row r="164" spans="1:42" s="34" customFormat="1" ht="16.5" customHeight="1">
      <c r="A164" s="5">
        <v>145</v>
      </c>
      <c r="B164" s="3" t="s">
        <v>540</v>
      </c>
      <c r="C164" s="7" t="s">
        <v>611</v>
      </c>
      <c r="D164" s="3" t="s">
        <v>612</v>
      </c>
      <c r="E164" s="9" t="s">
        <v>265</v>
      </c>
      <c r="F164" s="3" t="s">
        <v>613</v>
      </c>
      <c r="G164" s="5" t="s">
        <v>614</v>
      </c>
      <c r="H164" s="3" t="s">
        <v>615</v>
      </c>
      <c r="I164" s="5" t="s">
        <v>616</v>
      </c>
      <c r="J164" s="3" t="s">
        <v>210</v>
      </c>
      <c r="K164" s="3" t="s">
        <v>620</v>
      </c>
      <c r="L164" s="3" t="s">
        <v>621</v>
      </c>
      <c r="M164" s="3" t="s">
        <v>624</v>
      </c>
      <c r="N164" s="5">
        <v>3</v>
      </c>
      <c r="O164" s="79">
        <v>773.0058</v>
      </c>
      <c r="P164" s="3" t="s">
        <v>358</v>
      </c>
      <c r="Q164" s="3" t="s">
        <v>358</v>
      </c>
      <c r="R164" s="5">
        <v>9164</v>
      </c>
      <c r="S164" s="3" t="s">
        <v>358</v>
      </c>
      <c r="T164" s="3" t="s">
        <v>358</v>
      </c>
      <c r="U164" s="5">
        <v>9224</v>
      </c>
      <c r="V164" s="67">
        <v>60.5463</v>
      </c>
      <c r="W164" s="67">
        <v>60.3207</v>
      </c>
      <c r="X164" s="67">
        <v>60.2073</v>
      </c>
      <c r="Y164" s="86" t="s">
        <v>358</v>
      </c>
      <c r="Z164" s="86" t="s">
        <v>358</v>
      </c>
      <c r="AA164" s="72">
        <v>3.708</v>
      </c>
      <c r="AB164" s="89" t="s">
        <v>358</v>
      </c>
      <c r="AC164" s="89" t="s">
        <v>358</v>
      </c>
      <c r="AD164" s="79">
        <v>2.1391999999999998</v>
      </c>
      <c r="AE164" s="89" t="s">
        <v>358</v>
      </c>
      <c r="AF164" s="89" t="s">
        <v>358</v>
      </c>
      <c r="AG164" s="79">
        <v>0.311</v>
      </c>
      <c r="AH164" s="3" t="s">
        <v>358</v>
      </c>
      <c r="AI164" s="3" t="s">
        <v>358</v>
      </c>
      <c r="AJ164" s="5">
        <v>1</v>
      </c>
      <c r="AK164" s="86" t="s">
        <v>358</v>
      </c>
      <c r="AL164" s="86" t="s">
        <v>358</v>
      </c>
      <c r="AM164" s="72">
        <v>1</v>
      </c>
      <c r="AN164" s="5" t="s">
        <v>359</v>
      </c>
      <c r="AO164" s="5" t="s">
        <v>361</v>
      </c>
      <c r="AP164" s="5" t="s">
        <v>360</v>
      </c>
    </row>
    <row r="165" spans="1:42" s="34" customFormat="1" ht="16.5" customHeight="1">
      <c r="A165" s="6">
        <v>146</v>
      </c>
      <c r="B165" s="4" t="s">
        <v>540</v>
      </c>
      <c r="C165" s="8" t="s">
        <v>611</v>
      </c>
      <c r="D165" s="4" t="s">
        <v>612</v>
      </c>
      <c r="E165" s="6" t="s">
        <v>337</v>
      </c>
      <c r="F165" s="4" t="s">
        <v>613</v>
      </c>
      <c r="G165" s="6" t="s">
        <v>614</v>
      </c>
      <c r="H165" s="4" t="s">
        <v>615</v>
      </c>
      <c r="I165" s="6" t="s">
        <v>616</v>
      </c>
      <c r="J165" s="4" t="s">
        <v>112</v>
      </c>
      <c r="K165" s="4" t="s">
        <v>358</v>
      </c>
      <c r="L165" s="4" t="s">
        <v>358</v>
      </c>
      <c r="M165" s="4" t="s">
        <v>625</v>
      </c>
      <c r="N165" s="6">
        <v>3</v>
      </c>
      <c r="O165" s="80">
        <v>767.6742</v>
      </c>
      <c r="P165" s="6">
        <v>11185</v>
      </c>
      <c r="Q165" s="6">
        <v>11396</v>
      </c>
      <c r="R165" s="6">
        <v>11239</v>
      </c>
      <c r="S165" s="6">
        <v>11224</v>
      </c>
      <c r="T165" s="6">
        <v>11447</v>
      </c>
      <c r="U165" s="6">
        <v>11215</v>
      </c>
      <c r="V165" s="83" t="s">
        <v>358</v>
      </c>
      <c r="W165" s="83" t="s">
        <v>358</v>
      </c>
      <c r="X165" s="83" t="s">
        <v>358</v>
      </c>
      <c r="Y165" s="73">
        <v>4.099</v>
      </c>
      <c r="Z165" s="73">
        <v>4.481</v>
      </c>
      <c r="AA165" s="73">
        <v>3.6109999999999998</v>
      </c>
      <c r="AB165" s="80">
        <v>2.386</v>
      </c>
      <c r="AC165" s="80">
        <v>2.3764</v>
      </c>
      <c r="AD165" s="80">
        <v>2.6559</v>
      </c>
      <c r="AE165" s="80">
        <v>0.209</v>
      </c>
      <c r="AF165" s="80">
        <v>0.204</v>
      </c>
      <c r="AG165" s="80">
        <v>0.136</v>
      </c>
      <c r="AH165" s="6">
        <v>1</v>
      </c>
      <c r="AI165" s="6">
        <v>2</v>
      </c>
      <c r="AJ165" s="6">
        <v>1</v>
      </c>
      <c r="AK165" s="73">
        <v>1</v>
      </c>
      <c r="AL165" s="73">
        <v>1</v>
      </c>
      <c r="AM165" s="73">
        <v>0.999</v>
      </c>
      <c r="AN165" s="6" t="s">
        <v>359</v>
      </c>
      <c r="AO165" s="6" t="s">
        <v>361</v>
      </c>
      <c r="AP165" s="6" t="s">
        <v>360</v>
      </c>
    </row>
    <row r="166" spans="1:42" s="34" customFormat="1" ht="16.5" customHeight="1">
      <c r="A166" s="6">
        <v>147</v>
      </c>
      <c r="B166" s="4" t="s">
        <v>540</v>
      </c>
      <c r="C166" s="8" t="s">
        <v>611</v>
      </c>
      <c r="D166" s="4" t="s">
        <v>612</v>
      </c>
      <c r="E166" s="6" t="s">
        <v>337</v>
      </c>
      <c r="F166" s="4" t="s">
        <v>613</v>
      </c>
      <c r="G166" s="6" t="s">
        <v>614</v>
      </c>
      <c r="H166" s="4" t="s">
        <v>615</v>
      </c>
      <c r="I166" s="6" t="s">
        <v>616</v>
      </c>
      <c r="J166" s="4" t="s">
        <v>112</v>
      </c>
      <c r="K166" s="4" t="s">
        <v>358</v>
      </c>
      <c r="L166" s="4" t="s">
        <v>358</v>
      </c>
      <c r="M166" s="4" t="s">
        <v>625</v>
      </c>
      <c r="N166" s="6">
        <v>3</v>
      </c>
      <c r="O166" s="80">
        <v>767.6742</v>
      </c>
      <c r="P166" s="4" t="s">
        <v>358</v>
      </c>
      <c r="Q166" s="4" t="s">
        <v>358</v>
      </c>
      <c r="R166" s="6">
        <v>11156</v>
      </c>
      <c r="S166" s="4" t="s">
        <v>358</v>
      </c>
      <c r="T166" s="4" t="s">
        <v>358</v>
      </c>
      <c r="U166" s="6">
        <v>11215</v>
      </c>
      <c r="V166" s="83" t="s">
        <v>358</v>
      </c>
      <c r="W166" s="83" t="s">
        <v>358</v>
      </c>
      <c r="X166" s="83" t="s">
        <v>358</v>
      </c>
      <c r="Y166" s="87" t="s">
        <v>358</v>
      </c>
      <c r="Z166" s="87" t="s">
        <v>358</v>
      </c>
      <c r="AA166" s="73">
        <v>3.062</v>
      </c>
      <c r="AB166" s="90" t="s">
        <v>358</v>
      </c>
      <c r="AC166" s="90" t="s">
        <v>358</v>
      </c>
      <c r="AD166" s="80">
        <v>2.6089</v>
      </c>
      <c r="AE166" s="90" t="s">
        <v>358</v>
      </c>
      <c r="AF166" s="90" t="s">
        <v>358</v>
      </c>
      <c r="AG166" s="80">
        <v>0.125</v>
      </c>
      <c r="AH166" s="4" t="s">
        <v>358</v>
      </c>
      <c r="AI166" s="4" t="s">
        <v>358</v>
      </c>
      <c r="AJ166" s="6">
        <v>3</v>
      </c>
      <c r="AK166" s="87" t="s">
        <v>358</v>
      </c>
      <c r="AL166" s="87" t="s">
        <v>358</v>
      </c>
      <c r="AM166" s="73">
        <v>0.998</v>
      </c>
      <c r="AN166" s="6" t="s">
        <v>359</v>
      </c>
      <c r="AO166" s="6" t="s">
        <v>361</v>
      </c>
      <c r="AP166" s="6" t="s">
        <v>360</v>
      </c>
    </row>
    <row r="167" spans="1:42" s="34" customFormat="1" ht="16.5" customHeight="1">
      <c r="A167" s="5">
        <v>148</v>
      </c>
      <c r="B167" s="3" t="s">
        <v>540</v>
      </c>
      <c r="C167" s="7" t="s">
        <v>626</v>
      </c>
      <c r="D167" s="3" t="s">
        <v>627</v>
      </c>
      <c r="E167" s="9" t="s">
        <v>322</v>
      </c>
      <c r="F167" s="3" t="s">
        <v>628</v>
      </c>
      <c r="G167" s="5" t="s">
        <v>737</v>
      </c>
      <c r="H167" s="3" t="s">
        <v>738</v>
      </c>
      <c r="I167" s="5" t="s">
        <v>739</v>
      </c>
      <c r="J167" s="3" t="s">
        <v>211</v>
      </c>
      <c r="K167" s="3" t="s">
        <v>740</v>
      </c>
      <c r="L167" s="3" t="s">
        <v>358</v>
      </c>
      <c r="M167" s="3" t="s">
        <v>650</v>
      </c>
      <c r="N167" s="5">
        <v>3</v>
      </c>
      <c r="O167" s="79">
        <v>819.7079</v>
      </c>
      <c r="P167" s="5">
        <v>10448</v>
      </c>
      <c r="Q167" s="3" t="s">
        <v>358</v>
      </c>
      <c r="R167" s="3" t="s">
        <v>358</v>
      </c>
      <c r="S167" s="3" t="s">
        <v>358</v>
      </c>
      <c r="T167" s="3" t="s">
        <v>358</v>
      </c>
      <c r="U167" s="3" t="s">
        <v>358</v>
      </c>
      <c r="V167" s="67">
        <v>67.2097</v>
      </c>
      <c r="W167" s="67">
        <v>67.1763</v>
      </c>
      <c r="X167" s="67">
        <v>67.2963</v>
      </c>
      <c r="Y167" s="72">
        <v>1.581</v>
      </c>
      <c r="Z167" s="86" t="s">
        <v>358</v>
      </c>
      <c r="AA167" s="86" t="s">
        <v>358</v>
      </c>
      <c r="AB167" s="79">
        <v>2.3361</v>
      </c>
      <c r="AC167" s="89" t="s">
        <v>358</v>
      </c>
      <c r="AD167" s="89" t="s">
        <v>358</v>
      </c>
      <c r="AE167" s="79">
        <v>0.118</v>
      </c>
      <c r="AF167" s="89" t="s">
        <v>358</v>
      </c>
      <c r="AG167" s="89" t="s">
        <v>358</v>
      </c>
      <c r="AH167" s="5">
        <v>1199</v>
      </c>
      <c r="AI167" s="3" t="s">
        <v>358</v>
      </c>
      <c r="AJ167" s="3" t="s">
        <v>358</v>
      </c>
      <c r="AK167" s="72">
        <v>0.918</v>
      </c>
      <c r="AL167" s="86" t="s">
        <v>358</v>
      </c>
      <c r="AM167" s="86" t="s">
        <v>358</v>
      </c>
      <c r="AN167" s="5" t="s">
        <v>359</v>
      </c>
      <c r="AO167" s="5" t="s">
        <v>361</v>
      </c>
      <c r="AP167" s="5" t="s">
        <v>360</v>
      </c>
    </row>
    <row r="168" spans="1:42" s="34" customFormat="1" ht="16.5" customHeight="1">
      <c r="A168" s="6">
        <v>149</v>
      </c>
      <c r="B168" s="4" t="s">
        <v>540</v>
      </c>
      <c r="C168" s="8" t="s">
        <v>651</v>
      </c>
      <c r="D168" s="4" t="s">
        <v>652</v>
      </c>
      <c r="E168" s="6" t="s">
        <v>653</v>
      </c>
      <c r="F168" s="4" t="s">
        <v>654</v>
      </c>
      <c r="G168" s="6" t="s">
        <v>655</v>
      </c>
      <c r="H168" s="4" t="s">
        <v>656</v>
      </c>
      <c r="I168" s="6" t="s">
        <v>657</v>
      </c>
      <c r="J168" s="4" t="s">
        <v>113</v>
      </c>
      <c r="K168" s="4" t="s">
        <v>358</v>
      </c>
      <c r="L168" s="4" t="s">
        <v>358</v>
      </c>
      <c r="M168" s="4" t="s">
        <v>658</v>
      </c>
      <c r="N168" s="6">
        <v>3</v>
      </c>
      <c r="O168" s="80">
        <v>1040.7886</v>
      </c>
      <c r="P168" s="4" t="s">
        <v>358</v>
      </c>
      <c r="Q168" s="6">
        <v>10625</v>
      </c>
      <c r="R168" s="6">
        <v>10252</v>
      </c>
      <c r="S168" s="4" t="s">
        <v>358</v>
      </c>
      <c r="T168" s="6">
        <v>10556</v>
      </c>
      <c r="U168" s="6">
        <v>10302</v>
      </c>
      <c r="V168" s="68">
        <v>66.9338</v>
      </c>
      <c r="W168" s="68">
        <v>66.7723</v>
      </c>
      <c r="X168" s="68">
        <v>66.8202</v>
      </c>
      <c r="Y168" s="87" t="s">
        <v>358</v>
      </c>
      <c r="Z168" s="73">
        <v>2.597</v>
      </c>
      <c r="AA168" s="73">
        <v>2.387</v>
      </c>
      <c r="AB168" s="90" t="s">
        <v>358</v>
      </c>
      <c r="AC168" s="80">
        <v>2.1238</v>
      </c>
      <c r="AD168" s="80">
        <v>2.6904</v>
      </c>
      <c r="AE168" s="90" t="s">
        <v>358</v>
      </c>
      <c r="AF168" s="80">
        <v>0.139</v>
      </c>
      <c r="AG168" s="80">
        <v>0.184</v>
      </c>
      <c r="AH168" s="4" t="s">
        <v>358</v>
      </c>
      <c r="AI168" s="6">
        <v>2</v>
      </c>
      <c r="AJ168" s="6">
        <v>777</v>
      </c>
      <c r="AK168" s="87" t="s">
        <v>358</v>
      </c>
      <c r="AL168" s="73">
        <v>0.996</v>
      </c>
      <c r="AM168" s="73">
        <v>0.988</v>
      </c>
      <c r="AN168" s="6" t="s">
        <v>359</v>
      </c>
      <c r="AO168" s="6" t="s">
        <v>361</v>
      </c>
      <c r="AP168" s="6" t="s">
        <v>360</v>
      </c>
    </row>
    <row r="169" spans="1:42" s="34" customFormat="1" ht="16.5" customHeight="1">
      <c r="A169" s="6">
        <v>150</v>
      </c>
      <c r="B169" s="4" t="s">
        <v>540</v>
      </c>
      <c r="C169" s="8" t="s">
        <v>651</v>
      </c>
      <c r="D169" s="4" t="s">
        <v>652</v>
      </c>
      <c r="E169" s="6" t="s">
        <v>653</v>
      </c>
      <c r="F169" s="4" t="s">
        <v>654</v>
      </c>
      <c r="G169" s="6" t="s">
        <v>655</v>
      </c>
      <c r="H169" s="4" t="s">
        <v>656</v>
      </c>
      <c r="I169" s="6" t="s">
        <v>657</v>
      </c>
      <c r="J169" s="4" t="s">
        <v>113</v>
      </c>
      <c r="K169" s="4" t="s">
        <v>358</v>
      </c>
      <c r="L169" s="4" t="s">
        <v>358</v>
      </c>
      <c r="M169" s="4" t="s">
        <v>658</v>
      </c>
      <c r="N169" s="6">
        <v>3</v>
      </c>
      <c r="O169" s="80">
        <v>1040.7886</v>
      </c>
      <c r="P169" s="4" t="s">
        <v>358</v>
      </c>
      <c r="Q169" s="6">
        <v>10538</v>
      </c>
      <c r="R169" s="6">
        <v>10339</v>
      </c>
      <c r="S169" s="4" t="s">
        <v>358</v>
      </c>
      <c r="T169" s="6">
        <v>10556</v>
      </c>
      <c r="U169" s="6">
        <v>10302</v>
      </c>
      <c r="V169" s="68">
        <v>66.9338</v>
      </c>
      <c r="W169" s="68">
        <v>66.7723</v>
      </c>
      <c r="X169" s="68">
        <v>66.8202</v>
      </c>
      <c r="Y169" s="87" t="s">
        <v>358</v>
      </c>
      <c r="Z169" s="73">
        <v>2.304</v>
      </c>
      <c r="AA169" s="73">
        <v>1.8010000000000002</v>
      </c>
      <c r="AB169" s="90" t="s">
        <v>358</v>
      </c>
      <c r="AC169" s="80">
        <v>2.2485</v>
      </c>
      <c r="AD169" s="80">
        <v>2.4446</v>
      </c>
      <c r="AE169" s="90" t="s">
        <v>358</v>
      </c>
      <c r="AF169" s="80">
        <v>0.178</v>
      </c>
      <c r="AG169" s="80">
        <v>0.102</v>
      </c>
      <c r="AH169" s="4" t="s">
        <v>358</v>
      </c>
      <c r="AI169" s="6">
        <v>178</v>
      </c>
      <c r="AJ169" s="6">
        <v>12</v>
      </c>
      <c r="AK169" s="87" t="s">
        <v>358</v>
      </c>
      <c r="AL169" s="73">
        <v>0.991</v>
      </c>
      <c r="AM169" s="73">
        <v>0.97</v>
      </c>
      <c r="AN169" s="6" t="s">
        <v>359</v>
      </c>
      <c r="AO169" s="6" t="s">
        <v>361</v>
      </c>
      <c r="AP169" s="6" t="s">
        <v>360</v>
      </c>
    </row>
    <row r="170" spans="1:42" s="34" customFormat="1" ht="16.5" customHeight="1">
      <c r="A170" s="6">
        <v>151</v>
      </c>
      <c r="B170" s="4" t="s">
        <v>540</v>
      </c>
      <c r="C170" s="8" t="s">
        <v>651</v>
      </c>
      <c r="D170" s="4" t="s">
        <v>652</v>
      </c>
      <c r="E170" s="6" t="s">
        <v>653</v>
      </c>
      <c r="F170" s="4" t="s">
        <v>654</v>
      </c>
      <c r="G170" s="6" t="s">
        <v>655</v>
      </c>
      <c r="H170" s="4" t="s">
        <v>656</v>
      </c>
      <c r="I170" s="6" t="s">
        <v>657</v>
      </c>
      <c r="J170" s="4" t="s">
        <v>113</v>
      </c>
      <c r="K170" s="4" t="s">
        <v>358</v>
      </c>
      <c r="L170" s="4" t="s">
        <v>358</v>
      </c>
      <c r="M170" s="4" t="s">
        <v>658</v>
      </c>
      <c r="N170" s="6">
        <v>4</v>
      </c>
      <c r="O170" s="80">
        <v>780.8433</v>
      </c>
      <c r="P170" s="4" t="s">
        <v>358</v>
      </c>
      <c r="Q170" s="6">
        <v>10601</v>
      </c>
      <c r="R170" s="6">
        <v>10406</v>
      </c>
      <c r="S170" s="4" t="s">
        <v>358</v>
      </c>
      <c r="T170" s="6">
        <v>10567</v>
      </c>
      <c r="U170" s="6">
        <v>10291</v>
      </c>
      <c r="V170" s="68">
        <v>66.9338</v>
      </c>
      <c r="W170" s="68">
        <v>66.8402</v>
      </c>
      <c r="X170" s="68">
        <v>66.748</v>
      </c>
      <c r="Y170" s="87" t="s">
        <v>358</v>
      </c>
      <c r="Z170" s="73">
        <v>4.391</v>
      </c>
      <c r="AA170" s="73">
        <v>3.7</v>
      </c>
      <c r="AB170" s="90" t="s">
        <v>358</v>
      </c>
      <c r="AC170" s="80">
        <v>2.1532999999999998</v>
      </c>
      <c r="AD170" s="80">
        <v>2.4122</v>
      </c>
      <c r="AE170" s="90" t="s">
        <v>358</v>
      </c>
      <c r="AF170" s="80">
        <v>0.372</v>
      </c>
      <c r="AG170" s="80">
        <v>0.252</v>
      </c>
      <c r="AH170" s="4" t="s">
        <v>358</v>
      </c>
      <c r="AI170" s="6">
        <v>1</v>
      </c>
      <c r="AJ170" s="6">
        <v>5</v>
      </c>
      <c r="AK170" s="87" t="s">
        <v>358</v>
      </c>
      <c r="AL170" s="73">
        <v>1</v>
      </c>
      <c r="AM170" s="73">
        <v>1</v>
      </c>
      <c r="AN170" s="6" t="s">
        <v>359</v>
      </c>
      <c r="AO170" s="6" t="s">
        <v>361</v>
      </c>
      <c r="AP170" s="6" t="s">
        <v>360</v>
      </c>
    </row>
    <row r="171" spans="1:42" s="34" customFormat="1" ht="16.5" customHeight="1">
      <c r="A171" s="6">
        <v>152</v>
      </c>
      <c r="B171" s="4" t="s">
        <v>540</v>
      </c>
      <c r="C171" s="8" t="s">
        <v>651</v>
      </c>
      <c r="D171" s="4" t="s">
        <v>652</v>
      </c>
      <c r="E171" s="6" t="s">
        <v>653</v>
      </c>
      <c r="F171" s="4" t="s">
        <v>654</v>
      </c>
      <c r="G171" s="6" t="s">
        <v>655</v>
      </c>
      <c r="H171" s="4" t="s">
        <v>656</v>
      </c>
      <c r="I171" s="6" t="s">
        <v>657</v>
      </c>
      <c r="J171" s="4" t="s">
        <v>113</v>
      </c>
      <c r="K171" s="4" t="s">
        <v>358</v>
      </c>
      <c r="L171" s="4" t="s">
        <v>358</v>
      </c>
      <c r="M171" s="4" t="s">
        <v>658</v>
      </c>
      <c r="N171" s="6">
        <v>4</v>
      </c>
      <c r="O171" s="80">
        <v>780.8433</v>
      </c>
      <c r="P171" s="4" t="s">
        <v>358</v>
      </c>
      <c r="Q171" s="4" t="s">
        <v>358</v>
      </c>
      <c r="R171" s="6">
        <v>10316</v>
      </c>
      <c r="S171" s="4" t="s">
        <v>358</v>
      </c>
      <c r="T171" s="4" t="s">
        <v>358</v>
      </c>
      <c r="U171" s="6">
        <v>10291</v>
      </c>
      <c r="V171" s="68">
        <v>66.9338</v>
      </c>
      <c r="W171" s="68">
        <v>66.8402</v>
      </c>
      <c r="X171" s="68">
        <v>66.748</v>
      </c>
      <c r="Y171" s="87" t="s">
        <v>358</v>
      </c>
      <c r="Z171" s="87" t="s">
        <v>358</v>
      </c>
      <c r="AA171" s="73">
        <v>3.5869999999999997</v>
      </c>
      <c r="AB171" s="90" t="s">
        <v>358</v>
      </c>
      <c r="AC171" s="90" t="s">
        <v>358</v>
      </c>
      <c r="AD171" s="80">
        <v>2.467</v>
      </c>
      <c r="AE171" s="90" t="s">
        <v>358</v>
      </c>
      <c r="AF171" s="90" t="s">
        <v>358</v>
      </c>
      <c r="AG171" s="80">
        <v>0.3</v>
      </c>
      <c r="AH171" s="4" t="s">
        <v>358</v>
      </c>
      <c r="AI171" s="4" t="s">
        <v>358</v>
      </c>
      <c r="AJ171" s="6">
        <v>4</v>
      </c>
      <c r="AK171" s="87" t="s">
        <v>358</v>
      </c>
      <c r="AL171" s="87" t="s">
        <v>358</v>
      </c>
      <c r="AM171" s="73">
        <v>1</v>
      </c>
      <c r="AN171" s="6" t="s">
        <v>359</v>
      </c>
      <c r="AO171" s="6" t="s">
        <v>361</v>
      </c>
      <c r="AP171" s="6" t="s">
        <v>360</v>
      </c>
    </row>
    <row r="172" spans="1:42" s="34" customFormat="1" ht="16.5" customHeight="1">
      <c r="A172" s="5">
        <v>153</v>
      </c>
      <c r="B172" s="3" t="s">
        <v>540</v>
      </c>
      <c r="C172" s="7" t="s">
        <v>651</v>
      </c>
      <c r="D172" s="3" t="s">
        <v>652</v>
      </c>
      <c r="E172" s="5" t="s">
        <v>659</v>
      </c>
      <c r="F172" s="3" t="s">
        <v>654</v>
      </c>
      <c r="G172" s="5" t="s">
        <v>655</v>
      </c>
      <c r="H172" s="3" t="s">
        <v>656</v>
      </c>
      <c r="I172" s="5" t="s">
        <v>657</v>
      </c>
      <c r="J172" s="3" t="s">
        <v>114</v>
      </c>
      <c r="K172" s="3" t="s">
        <v>358</v>
      </c>
      <c r="L172" s="3" t="s">
        <v>358</v>
      </c>
      <c r="M172" s="3" t="s">
        <v>660</v>
      </c>
      <c r="N172" s="5">
        <v>4</v>
      </c>
      <c r="O172" s="79">
        <v>780.8433</v>
      </c>
      <c r="P172" s="3" t="s">
        <v>358</v>
      </c>
      <c r="Q172" s="5">
        <v>10522</v>
      </c>
      <c r="R172" s="5">
        <v>10233</v>
      </c>
      <c r="S172" s="3" t="s">
        <v>358</v>
      </c>
      <c r="T172" s="5">
        <v>10567</v>
      </c>
      <c r="U172" s="5">
        <v>10291</v>
      </c>
      <c r="V172" s="84" t="s">
        <v>358</v>
      </c>
      <c r="W172" s="84" t="s">
        <v>358</v>
      </c>
      <c r="X172" s="84" t="s">
        <v>358</v>
      </c>
      <c r="Y172" s="86" t="s">
        <v>358</v>
      </c>
      <c r="Z172" s="72">
        <v>3.6310000000000002</v>
      </c>
      <c r="AA172" s="72">
        <v>3.459</v>
      </c>
      <c r="AB172" s="89" t="s">
        <v>358</v>
      </c>
      <c r="AC172" s="79">
        <v>2.1543</v>
      </c>
      <c r="AD172" s="79">
        <v>2.4917</v>
      </c>
      <c r="AE172" s="89" t="s">
        <v>358</v>
      </c>
      <c r="AF172" s="79">
        <v>0.213</v>
      </c>
      <c r="AG172" s="79">
        <v>0.248</v>
      </c>
      <c r="AH172" s="3" t="s">
        <v>358</v>
      </c>
      <c r="AI172" s="5">
        <v>2</v>
      </c>
      <c r="AJ172" s="5">
        <v>3</v>
      </c>
      <c r="AK172" s="86" t="s">
        <v>358</v>
      </c>
      <c r="AL172" s="72">
        <v>1</v>
      </c>
      <c r="AM172" s="72">
        <v>1</v>
      </c>
      <c r="AN172" s="5" t="s">
        <v>359</v>
      </c>
      <c r="AO172" s="5" t="s">
        <v>361</v>
      </c>
      <c r="AP172" s="5" t="s">
        <v>360</v>
      </c>
    </row>
    <row r="173" spans="1:42" s="34" customFormat="1" ht="16.5" customHeight="1">
      <c r="A173" s="6">
        <v>154</v>
      </c>
      <c r="B173" s="4" t="s">
        <v>540</v>
      </c>
      <c r="C173" s="4" t="s">
        <v>661</v>
      </c>
      <c r="D173" s="4" t="s">
        <v>662</v>
      </c>
      <c r="E173" s="6" t="s">
        <v>327</v>
      </c>
      <c r="F173" s="4" t="s">
        <v>663</v>
      </c>
      <c r="G173" s="6" t="s">
        <v>664</v>
      </c>
      <c r="H173" s="4" t="s">
        <v>665</v>
      </c>
      <c r="I173" s="6" t="s">
        <v>524</v>
      </c>
      <c r="J173" s="4" t="s">
        <v>115</v>
      </c>
      <c r="K173" s="4" t="s">
        <v>740</v>
      </c>
      <c r="L173" s="4" t="s">
        <v>358</v>
      </c>
      <c r="M173" s="4" t="s">
        <v>666</v>
      </c>
      <c r="N173" s="6">
        <v>3</v>
      </c>
      <c r="O173" s="80">
        <v>1019.468</v>
      </c>
      <c r="P173" s="4" t="s">
        <v>358</v>
      </c>
      <c r="Q173" s="6">
        <v>11050</v>
      </c>
      <c r="R173" s="4" t="s">
        <v>358</v>
      </c>
      <c r="S173" s="4" t="s">
        <v>358</v>
      </c>
      <c r="T173" s="6">
        <v>11062</v>
      </c>
      <c r="U173" s="4" t="s">
        <v>358</v>
      </c>
      <c r="V173" s="68">
        <v>69.5037</v>
      </c>
      <c r="W173" s="68">
        <v>69.8128</v>
      </c>
      <c r="X173" s="68">
        <v>69.8335</v>
      </c>
      <c r="Y173" s="87" t="s">
        <v>358</v>
      </c>
      <c r="Z173" s="73">
        <v>2.637</v>
      </c>
      <c r="AA173" s="87" t="s">
        <v>358</v>
      </c>
      <c r="AB173" s="90" t="s">
        <v>358</v>
      </c>
      <c r="AC173" s="80">
        <v>3.2178</v>
      </c>
      <c r="AD173" s="90" t="s">
        <v>358</v>
      </c>
      <c r="AE173" s="90" t="s">
        <v>358</v>
      </c>
      <c r="AF173" s="80">
        <v>0.166</v>
      </c>
      <c r="AG173" s="90" t="s">
        <v>358</v>
      </c>
      <c r="AH173" s="4" t="s">
        <v>358</v>
      </c>
      <c r="AI173" s="6">
        <v>2</v>
      </c>
      <c r="AJ173" s="4" t="s">
        <v>358</v>
      </c>
      <c r="AK173" s="87" t="s">
        <v>358</v>
      </c>
      <c r="AL173" s="73">
        <v>0.99</v>
      </c>
      <c r="AM173" s="87" t="s">
        <v>358</v>
      </c>
      <c r="AN173" s="6" t="s">
        <v>359</v>
      </c>
      <c r="AO173" s="6" t="s">
        <v>361</v>
      </c>
      <c r="AP173" s="6" t="s">
        <v>360</v>
      </c>
    </row>
    <row r="174" spans="1:42" ht="16.5" customHeight="1">
      <c r="A174" s="2" t="s">
        <v>667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78"/>
      <c r="P174" s="1"/>
      <c r="Q174" s="1"/>
      <c r="R174" s="1"/>
      <c r="S174" s="1"/>
      <c r="T174" s="1"/>
      <c r="U174" s="1"/>
      <c r="V174" s="66"/>
      <c r="W174" s="66"/>
      <c r="X174" s="66"/>
      <c r="Y174" s="71"/>
      <c r="Z174" s="71"/>
      <c r="AA174" s="71"/>
      <c r="AB174" s="78"/>
      <c r="AC174" s="78"/>
      <c r="AD174" s="78"/>
      <c r="AE174" s="78"/>
      <c r="AF174" s="78"/>
      <c r="AG174" s="78"/>
      <c r="AH174" s="1"/>
      <c r="AI174" s="1"/>
      <c r="AJ174" s="1"/>
      <c r="AK174" s="71"/>
      <c r="AL174" s="71"/>
      <c r="AM174" s="71"/>
      <c r="AN174" s="1"/>
      <c r="AO174" s="1"/>
      <c r="AP174" s="1"/>
    </row>
    <row r="175" spans="1:42" s="34" customFormat="1" ht="16.5" customHeight="1">
      <c r="A175" s="5">
        <v>155</v>
      </c>
      <c r="B175" s="3" t="s">
        <v>667</v>
      </c>
      <c r="C175" s="7" t="s">
        <v>668</v>
      </c>
      <c r="D175" s="3" t="s">
        <v>669</v>
      </c>
      <c r="E175" s="5" t="s">
        <v>287</v>
      </c>
      <c r="F175" s="3" t="s">
        <v>670</v>
      </c>
      <c r="G175" s="5" t="s">
        <v>671</v>
      </c>
      <c r="H175" s="3" t="s">
        <v>672</v>
      </c>
      <c r="I175" s="5" t="s">
        <v>566</v>
      </c>
      <c r="J175" s="3" t="s">
        <v>212</v>
      </c>
      <c r="K175" s="3" t="s">
        <v>358</v>
      </c>
      <c r="L175" s="3" t="s">
        <v>358</v>
      </c>
      <c r="M175" s="3" t="s">
        <v>673</v>
      </c>
      <c r="N175" s="5">
        <v>2</v>
      </c>
      <c r="O175" s="79">
        <v>702.7787</v>
      </c>
      <c r="P175" s="3" t="s">
        <v>358</v>
      </c>
      <c r="Q175" s="3" t="s">
        <v>358</v>
      </c>
      <c r="R175" s="5">
        <v>3037</v>
      </c>
      <c r="S175" s="3" t="s">
        <v>358</v>
      </c>
      <c r="T175" s="3" t="s">
        <v>358</v>
      </c>
      <c r="U175" s="5">
        <v>3031</v>
      </c>
      <c r="V175" s="67">
        <v>0</v>
      </c>
      <c r="W175" s="67">
        <v>24.9578</v>
      </c>
      <c r="X175" s="67">
        <v>24.5292</v>
      </c>
      <c r="Y175" s="86" t="s">
        <v>358</v>
      </c>
      <c r="Z175" s="86" t="s">
        <v>358</v>
      </c>
      <c r="AA175" s="72">
        <v>2.606</v>
      </c>
      <c r="AB175" s="89" t="s">
        <v>358</v>
      </c>
      <c r="AC175" s="89" t="s">
        <v>358</v>
      </c>
      <c r="AD175" s="79">
        <v>1.7774999999999999</v>
      </c>
      <c r="AE175" s="89" t="s">
        <v>358</v>
      </c>
      <c r="AF175" s="89" t="s">
        <v>358</v>
      </c>
      <c r="AG175" s="79">
        <v>0.128</v>
      </c>
      <c r="AH175" s="3" t="s">
        <v>358</v>
      </c>
      <c r="AI175" s="3" t="s">
        <v>358</v>
      </c>
      <c r="AJ175" s="5">
        <v>16</v>
      </c>
      <c r="AK175" s="86" t="s">
        <v>358</v>
      </c>
      <c r="AL175" s="86" t="s">
        <v>358</v>
      </c>
      <c r="AM175" s="72">
        <v>0.998</v>
      </c>
      <c r="AN175" s="5" t="s">
        <v>359</v>
      </c>
      <c r="AO175" s="5" t="s">
        <v>361</v>
      </c>
      <c r="AP175" s="5" t="s">
        <v>360</v>
      </c>
    </row>
    <row r="176" spans="1:42" s="34" customFormat="1" ht="16.5" customHeight="1">
      <c r="A176" s="6">
        <v>156</v>
      </c>
      <c r="B176" s="4" t="s">
        <v>667</v>
      </c>
      <c r="C176" s="8" t="s">
        <v>668</v>
      </c>
      <c r="D176" s="4" t="s">
        <v>669</v>
      </c>
      <c r="E176" s="10" t="s">
        <v>291</v>
      </c>
      <c r="F176" s="4" t="s">
        <v>670</v>
      </c>
      <c r="G176" s="6" t="s">
        <v>671</v>
      </c>
      <c r="H176" s="4" t="s">
        <v>672</v>
      </c>
      <c r="I176" s="6" t="s">
        <v>566</v>
      </c>
      <c r="J176" s="4" t="s">
        <v>86</v>
      </c>
      <c r="K176" s="4" t="s">
        <v>358</v>
      </c>
      <c r="L176" s="4" t="s">
        <v>358</v>
      </c>
      <c r="M176" s="4" t="s">
        <v>674</v>
      </c>
      <c r="N176" s="6">
        <v>2</v>
      </c>
      <c r="O176" s="80">
        <v>694.7812</v>
      </c>
      <c r="P176" s="4" t="s">
        <v>358</v>
      </c>
      <c r="Q176" s="6">
        <v>4984</v>
      </c>
      <c r="R176" s="6">
        <v>4864</v>
      </c>
      <c r="S176" s="4" t="s">
        <v>358</v>
      </c>
      <c r="T176" s="6">
        <v>5021</v>
      </c>
      <c r="U176" s="6">
        <v>4895</v>
      </c>
      <c r="V176" s="68">
        <v>35.5167</v>
      </c>
      <c r="W176" s="68">
        <v>35.0347</v>
      </c>
      <c r="X176" s="68">
        <v>35.0952</v>
      </c>
      <c r="Y176" s="87" t="s">
        <v>358</v>
      </c>
      <c r="Z176" s="73">
        <v>2.721</v>
      </c>
      <c r="AA176" s="73">
        <v>2.983</v>
      </c>
      <c r="AB176" s="90" t="s">
        <v>358</v>
      </c>
      <c r="AC176" s="80">
        <v>1.1265</v>
      </c>
      <c r="AD176" s="80">
        <v>1.1964</v>
      </c>
      <c r="AE176" s="90" t="s">
        <v>358</v>
      </c>
      <c r="AF176" s="80">
        <v>0.25</v>
      </c>
      <c r="AG176" s="80">
        <v>0.317</v>
      </c>
      <c r="AH176" s="4" t="s">
        <v>358</v>
      </c>
      <c r="AI176" s="6">
        <v>2</v>
      </c>
      <c r="AJ176" s="6">
        <v>2</v>
      </c>
      <c r="AK176" s="87" t="s">
        <v>358</v>
      </c>
      <c r="AL176" s="73">
        <v>1</v>
      </c>
      <c r="AM176" s="73">
        <v>1</v>
      </c>
      <c r="AN176" s="6" t="s">
        <v>359</v>
      </c>
      <c r="AO176" s="6" t="s">
        <v>361</v>
      </c>
      <c r="AP176" s="6" t="s">
        <v>360</v>
      </c>
    </row>
    <row r="177" spans="1:42" s="34" customFormat="1" ht="16.5" customHeight="1">
      <c r="A177" s="6">
        <v>157</v>
      </c>
      <c r="B177" s="4" t="s">
        <v>667</v>
      </c>
      <c r="C177" s="8" t="s">
        <v>668</v>
      </c>
      <c r="D177" s="4" t="s">
        <v>669</v>
      </c>
      <c r="E177" s="10" t="s">
        <v>291</v>
      </c>
      <c r="F177" s="4" t="s">
        <v>670</v>
      </c>
      <c r="G177" s="6" t="s">
        <v>671</v>
      </c>
      <c r="H177" s="4" t="s">
        <v>672</v>
      </c>
      <c r="I177" s="6" t="s">
        <v>566</v>
      </c>
      <c r="J177" s="4" t="s">
        <v>86</v>
      </c>
      <c r="K177" s="4" t="s">
        <v>358</v>
      </c>
      <c r="L177" s="4" t="s">
        <v>358</v>
      </c>
      <c r="M177" s="4" t="s">
        <v>674</v>
      </c>
      <c r="N177" s="6">
        <v>3</v>
      </c>
      <c r="O177" s="80">
        <v>463.5233</v>
      </c>
      <c r="P177" s="4" t="s">
        <v>358</v>
      </c>
      <c r="Q177" s="6">
        <v>4994</v>
      </c>
      <c r="R177" s="6">
        <v>4876</v>
      </c>
      <c r="S177" s="4" t="s">
        <v>358</v>
      </c>
      <c r="T177" s="6">
        <v>5021</v>
      </c>
      <c r="U177" s="6">
        <v>4906</v>
      </c>
      <c r="V177" s="68">
        <v>0</v>
      </c>
      <c r="W177" s="68">
        <v>35.0347</v>
      </c>
      <c r="X177" s="68">
        <v>35.1555</v>
      </c>
      <c r="Y177" s="87" t="s">
        <v>358</v>
      </c>
      <c r="Z177" s="73">
        <v>2.013</v>
      </c>
      <c r="AA177" s="73">
        <v>2.06</v>
      </c>
      <c r="AB177" s="90" t="s">
        <v>358</v>
      </c>
      <c r="AC177" s="80">
        <v>0.3926</v>
      </c>
      <c r="AD177" s="80">
        <v>0.5612</v>
      </c>
      <c r="AE177" s="90" t="s">
        <v>358</v>
      </c>
      <c r="AF177" s="80">
        <v>0.133</v>
      </c>
      <c r="AG177" s="80">
        <v>0.225</v>
      </c>
      <c r="AH177" s="4" t="s">
        <v>358</v>
      </c>
      <c r="AI177" s="6">
        <v>149</v>
      </c>
      <c r="AJ177" s="6">
        <v>2</v>
      </c>
      <c r="AK177" s="87" t="s">
        <v>358</v>
      </c>
      <c r="AL177" s="73">
        <v>0.985</v>
      </c>
      <c r="AM177" s="73">
        <v>0.999</v>
      </c>
      <c r="AN177" s="6" t="s">
        <v>359</v>
      </c>
      <c r="AO177" s="6" t="s">
        <v>361</v>
      </c>
      <c r="AP177" s="6" t="s">
        <v>360</v>
      </c>
    </row>
    <row r="178" spans="1:42" ht="16.5" customHeight="1">
      <c r="A178" s="2" t="s">
        <v>675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78"/>
      <c r="P178" s="1"/>
      <c r="Q178" s="1"/>
      <c r="R178" s="1"/>
      <c r="S178" s="1"/>
      <c r="T178" s="1"/>
      <c r="U178" s="1"/>
      <c r="V178" s="66"/>
      <c r="W178" s="66"/>
      <c r="X178" s="66"/>
      <c r="Y178" s="71"/>
      <c r="Z178" s="71"/>
      <c r="AA178" s="71"/>
      <c r="AB178" s="78"/>
      <c r="AC178" s="78"/>
      <c r="AD178" s="78"/>
      <c r="AE178" s="78"/>
      <c r="AF178" s="78"/>
      <c r="AG178" s="78"/>
      <c r="AH178" s="1"/>
      <c r="AI178" s="1"/>
      <c r="AJ178" s="1"/>
      <c r="AK178" s="71"/>
      <c r="AL178" s="71"/>
      <c r="AM178" s="71"/>
      <c r="AN178" s="1"/>
      <c r="AO178" s="1"/>
      <c r="AP178" s="1"/>
    </row>
    <row r="179" spans="1:42" s="34" customFormat="1" ht="16.5" customHeight="1">
      <c r="A179" s="5">
        <v>158</v>
      </c>
      <c r="B179" s="3" t="s">
        <v>675</v>
      </c>
      <c r="C179" s="7" t="s">
        <v>676</v>
      </c>
      <c r="D179" s="3" t="s">
        <v>677</v>
      </c>
      <c r="E179" s="9" t="s">
        <v>286</v>
      </c>
      <c r="F179" s="3" t="s">
        <v>769</v>
      </c>
      <c r="G179" s="5" t="s">
        <v>770</v>
      </c>
      <c r="H179" s="3" t="s">
        <v>771</v>
      </c>
      <c r="I179" s="5" t="s">
        <v>772</v>
      </c>
      <c r="J179" s="3" t="s">
        <v>213</v>
      </c>
      <c r="K179" s="3" t="s">
        <v>704</v>
      </c>
      <c r="L179" s="3" t="s">
        <v>705</v>
      </c>
      <c r="M179" s="3" t="s">
        <v>706</v>
      </c>
      <c r="N179" s="5">
        <v>2</v>
      </c>
      <c r="O179" s="79">
        <v>379.6709</v>
      </c>
      <c r="P179" s="3" t="s">
        <v>358</v>
      </c>
      <c r="Q179" s="5">
        <v>2245</v>
      </c>
      <c r="R179" s="3" t="s">
        <v>358</v>
      </c>
      <c r="S179" s="3" t="s">
        <v>358</v>
      </c>
      <c r="T179" s="3" t="s">
        <v>358</v>
      </c>
      <c r="U179" s="3" t="s">
        <v>358</v>
      </c>
      <c r="V179" s="67">
        <v>20.1163</v>
      </c>
      <c r="W179" s="67">
        <v>20.0662</v>
      </c>
      <c r="X179" s="67">
        <v>20.0228</v>
      </c>
      <c r="Y179" s="86" t="s">
        <v>358</v>
      </c>
      <c r="Z179" s="72">
        <v>1.021</v>
      </c>
      <c r="AA179" s="86" t="s">
        <v>358</v>
      </c>
      <c r="AB179" s="89" t="s">
        <v>358</v>
      </c>
      <c r="AC179" s="79">
        <v>0.0878</v>
      </c>
      <c r="AD179" s="89" t="s">
        <v>358</v>
      </c>
      <c r="AE179" s="89" t="s">
        <v>358</v>
      </c>
      <c r="AF179" s="79">
        <v>0.034</v>
      </c>
      <c r="AG179" s="89" t="s">
        <v>358</v>
      </c>
      <c r="AH179" s="3" t="s">
        <v>358</v>
      </c>
      <c r="AI179" s="5">
        <v>16</v>
      </c>
      <c r="AJ179" s="3" t="s">
        <v>358</v>
      </c>
      <c r="AK179" s="86" t="s">
        <v>358</v>
      </c>
      <c r="AL179" s="72">
        <v>0.715</v>
      </c>
      <c r="AM179" s="86" t="s">
        <v>358</v>
      </c>
      <c r="AN179" s="5" t="s">
        <v>359</v>
      </c>
      <c r="AO179" s="5" t="s">
        <v>361</v>
      </c>
      <c r="AP179" s="5" t="s">
        <v>360</v>
      </c>
    </row>
    <row r="180" spans="1:42" ht="16.5" customHeight="1">
      <c r="A180" s="2" t="s">
        <v>707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78"/>
      <c r="P180" s="1"/>
      <c r="Q180" s="1"/>
      <c r="R180" s="1"/>
      <c r="S180" s="1"/>
      <c r="T180" s="1"/>
      <c r="U180" s="1"/>
      <c r="V180" s="66"/>
      <c r="W180" s="66"/>
      <c r="X180" s="66"/>
      <c r="Y180" s="71"/>
      <c r="Z180" s="71"/>
      <c r="AA180" s="71"/>
      <c r="AB180" s="78"/>
      <c r="AC180" s="78"/>
      <c r="AD180" s="78"/>
      <c r="AE180" s="78"/>
      <c r="AF180" s="78"/>
      <c r="AG180" s="78"/>
      <c r="AH180" s="1"/>
      <c r="AI180" s="1"/>
      <c r="AJ180" s="1"/>
      <c r="AK180" s="71"/>
      <c r="AL180" s="71"/>
      <c r="AM180" s="71"/>
      <c r="AN180" s="1"/>
      <c r="AO180" s="1"/>
      <c r="AP180" s="1"/>
    </row>
    <row r="181" spans="1:42" s="34" customFormat="1" ht="16.5" customHeight="1">
      <c r="A181" s="6">
        <v>159</v>
      </c>
      <c r="B181" s="4" t="s">
        <v>707</v>
      </c>
      <c r="C181" s="8" t="s">
        <v>708</v>
      </c>
      <c r="D181" s="4" t="s">
        <v>709</v>
      </c>
      <c r="E181" s="10" t="s">
        <v>334</v>
      </c>
      <c r="F181" s="4" t="s">
        <v>710</v>
      </c>
      <c r="G181" s="6" t="s">
        <v>711</v>
      </c>
      <c r="H181" s="4" t="s">
        <v>712</v>
      </c>
      <c r="I181" s="6" t="s">
        <v>713</v>
      </c>
      <c r="J181" s="4" t="s">
        <v>214</v>
      </c>
      <c r="K181" s="4" t="s">
        <v>714</v>
      </c>
      <c r="L181" s="4" t="s">
        <v>358</v>
      </c>
      <c r="M181" s="4" t="s">
        <v>715</v>
      </c>
      <c r="N181" s="6">
        <v>3</v>
      </c>
      <c r="O181" s="80">
        <v>824.0308</v>
      </c>
      <c r="P181" s="6">
        <v>12298</v>
      </c>
      <c r="Q181" s="6">
        <v>12499</v>
      </c>
      <c r="R181" s="6">
        <v>12265</v>
      </c>
      <c r="S181" s="6">
        <v>12291</v>
      </c>
      <c r="T181" s="6">
        <v>12536</v>
      </c>
      <c r="U181" s="6">
        <v>12260</v>
      </c>
      <c r="V181" s="68">
        <v>78.9903</v>
      </c>
      <c r="W181" s="68">
        <v>78.9375</v>
      </c>
      <c r="X181" s="68">
        <v>78.9992</v>
      </c>
      <c r="Y181" s="73">
        <v>3.69</v>
      </c>
      <c r="Z181" s="73">
        <v>3.284</v>
      </c>
      <c r="AA181" s="73">
        <v>2.999</v>
      </c>
      <c r="AB181" s="80">
        <v>2.4913</v>
      </c>
      <c r="AC181" s="80">
        <v>2.746</v>
      </c>
      <c r="AD181" s="80">
        <v>2.3358</v>
      </c>
      <c r="AE181" s="80">
        <v>0.312</v>
      </c>
      <c r="AF181" s="80">
        <v>0.132</v>
      </c>
      <c r="AG181" s="80">
        <v>0.274</v>
      </c>
      <c r="AH181" s="6">
        <v>407</v>
      </c>
      <c r="AI181" s="6">
        <v>5</v>
      </c>
      <c r="AJ181" s="6">
        <v>1</v>
      </c>
      <c r="AK181" s="73">
        <v>1</v>
      </c>
      <c r="AL181" s="73">
        <v>0.998</v>
      </c>
      <c r="AM181" s="73">
        <v>1</v>
      </c>
      <c r="AN181" s="6" t="s">
        <v>359</v>
      </c>
      <c r="AO181" s="6" t="s">
        <v>361</v>
      </c>
      <c r="AP181" s="6" t="s">
        <v>360</v>
      </c>
    </row>
    <row r="182" spans="1:42" ht="16.5" customHeight="1">
      <c r="A182" s="2" t="s">
        <v>716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78"/>
      <c r="P182" s="1"/>
      <c r="Q182" s="1"/>
      <c r="R182" s="1"/>
      <c r="S182" s="1"/>
      <c r="T182" s="1"/>
      <c r="U182" s="1"/>
      <c r="V182" s="66"/>
      <c r="W182" s="66"/>
      <c r="X182" s="66"/>
      <c r="Y182" s="71"/>
      <c r="Z182" s="71"/>
      <c r="AA182" s="71"/>
      <c r="AB182" s="78"/>
      <c r="AC182" s="78"/>
      <c r="AD182" s="78"/>
      <c r="AE182" s="78"/>
      <c r="AF182" s="78"/>
      <c r="AG182" s="78"/>
      <c r="AH182" s="1"/>
      <c r="AI182" s="1"/>
      <c r="AJ182" s="1"/>
      <c r="AK182" s="71"/>
      <c r="AL182" s="71"/>
      <c r="AM182" s="71"/>
      <c r="AN182" s="1"/>
      <c r="AO182" s="1"/>
      <c r="AP182" s="1"/>
    </row>
    <row r="183" spans="1:42" s="34" customFormat="1" ht="16.5" customHeight="1">
      <c r="A183" s="5">
        <v>160</v>
      </c>
      <c r="B183" s="3" t="s">
        <v>716</v>
      </c>
      <c r="C183" s="3" t="s">
        <v>717</v>
      </c>
      <c r="D183" s="3" t="s">
        <v>717</v>
      </c>
      <c r="E183" s="5" t="s">
        <v>718</v>
      </c>
      <c r="F183" s="3" t="s">
        <v>719</v>
      </c>
      <c r="G183" s="5" t="s">
        <v>720</v>
      </c>
      <c r="H183" s="3" t="s">
        <v>721</v>
      </c>
      <c r="I183" s="5" t="s">
        <v>502</v>
      </c>
      <c r="J183" s="3" t="s">
        <v>116</v>
      </c>
      <c r="K183" s="3" t="s">
        <v>358</v>
      </c>
      <c r="L183" s="3" t="s">
        <v>358</v>
      </c>
      <c r="M183" s="3" t="s">
        <v>722</v>
      </c>
      <c r="N183" s="5">
        <v>2</v>
      </c>
      <c r="O183" s="79">
        <v>737.8581</v>
      </c>
      <c r="P183" s="3" t="s">
        <v>358</v>
      </c>
      <c r="Q183" s="3" t="s">
        <v>358</v>
      </c>
      <c r="R183" s="5">
        <v>5525</v>
      </c>
      <c r="S183" s="3" t="s">
        <v>358</v>
      </c>
      <c r="T183" s="3" t="s">
        <v>358</v>
      </c>
      <c r="U183" s="5">
        <v>5577</v>
      </c>
      <c r="V183" s="84" t="s">
        <v>358</v>
      </c>
      <c r="W183" s="84" t="s">
        <v>358</v>
      </c>
      <c r="X183" s="84" t="s">
        <v>358</v>
      </c>
      <c r="Y183" s="86" t="s">
        <v>358</v>
      </c>
      <c r="Z183" s="86" t="s">
        <v>358</v>
      </c>
      <c r="AA183" s="72">
        <v>2.518</v>
      </c>
      <c r="AB183" s="89" t="s">
        <v>358</v>
      </c>
      <c r="AC183" s="89" t="s">
        <v>358</v>
      </c>
      <c r="AD183" s="79">
        <v>1.7215</v>
      </c>
      <c r="AE183" s="89" t="s">
        <v>358</v>
      </c>
      <c r="AF183" s="89" t="s">
        <v>358</v>
      </c>
      <c r="AG183" s="79">
        <v>0.269</v>
      </c>
      <c r="AH183" s="3" t="s">
        <v>358</v>
      </c>
      <c r="AI183" s="3" t="s">
        <v>358</v>
      </c>
      <c r="AJ183" s="5">
        <v>2</v>
      </c>
      <c r="AK183" s="86" t="s">
        <v>358</v>
      </c>
      <c r="AL183" s="86" t="s">
        <v>358</v>
      </c>
      <c r="AM183" s="72">
        <v>0.999</v>
      </c>
      <c r="AN183" s="5" t="s">
        <v>359</v>
      </c>
      <c r="AO183" s="5" t="s">
        <v>361</v>
      </c>
      <c r="AP183" s="5" t="s">
        <v>360</v>
      </c>
    </row>
    <row r="184" spans="1:42" s="34" customFormat="1" ht="16.5" customHeight="1">
      <c r="A184" s="6">
        <v>161</v>
      </c>
      <c r="B184" s="4" t="s">
        <v>716</v>
      </c>
      <c r="C184" s="4" t="s">
        <v>717</v>
      </c>
      <c r="D184" s="4" t="s">
        <v>717</v>
      </c>
      <c r="E184" s="6" t="s">
        <v>305</v>
      </c>
      <c r="F184" s="4" t="s">
        <v>719</v>
      </c>
      <c r="G184" s="6" t="s">
        <v>720</v>
      </c>
      <c r="H184" s="4" t="s">
        <v>721</v>
      </c>
      <c r="I184" s="6" t="s">
        <v>502</v>
      </c>
      <c r="J184" s="4" t="s">
        <v>215</v>
      </c>
      <c r="K184" s="4" t="s">
        <v>358</v>
      </c>
      <c r="L184" s="4" t="s">
        <v>358</v>
      </c>
      <c r="M184" s="4" t="s">
        <v>723</v>
      </c>
      <c r="N184" s="6">
        <v>2</v>
      </c>
      <c r="O184" s="80">
        <v>737.8581</v>
      </c>
      <c r="P184" s="6">
        <v>5816</v>
      </c>
      <c r="Q184" s="6">
        <v>5769</v>
      </c>
      <c r="R184" s="6">
        <v>5622</v>
      </c>
      <c r="S184" s="6">
        <v>5758</v>
      </c>
      <c r="T184" s="6">
        <v>5768</v>
      </c>
      <c r="U184" s="6">
        <v>5577</v>
      </c>
      <c r="V184" s="68">
        <v>39.465</v>
      </c>
      <c r="W184" s="68">
        <v>39.1583</v>
      </c>
      <c r="X184" s="68">
        <v>38.9793</v>
      </c>
      <c r="Y184" s="73">
        <v>3.045</v>
      </c>
      <c r="Z184" s="73">
        <v>2.875</v>
      </c>
      <c r="AA184" s="73">
        <v>2.598</v>
      </c>
      <c r="AB184" s="80">
        <v>1.5011</v>
      </c>
      <c r="AC184" s="80">
        <v>1.5675</v>
      </c>
      <c r="AD184" s="80">
        <v>1.7384</v>
      </c>
      <c r="AE184" s="80">
        <v>0.41</v>
      </c>
      <c r="AF184" s="80">
        <v>0.354</v>
      </c>
      <c r="AG184" s="80">
        <v>0.315</v>
      </c>
      <c r="AH184" s="6">
        <v>1</v>
      </c>
      <c r="AI184" s="6">
        <v>2</v>
      </c>
      <c r="AJ184" s="6">
        <v>1</v>
      </c>
      <c r="AK184" s="73">
        <v>1</v>
      </c>
      <c r="AL184" s="73">
        <v>1</v>
      </c>
      <c r="AM184" s="73">
        <v>1</v>
      </c>
      <c r="AN184" s="6" t="s">
        <v>359</v>
      </c>
      <c r="AO184" s="6" t="s">
        <v>361</v>
      </c>
      <c r="AP184" s="6" t="s">
        <v>360</v>
      </c>
    </row>
    <row r="185" spans="1:42" s="34" customFormat="1" ht="16.5" customHeight="1">
      <c r="A185" s="6">
        <v>162</v>
      </c>
      <c r="B185" s="4" t="s">
        <v>716</v>
      </c>
      <c r="C185" s="4" t="s">
        <v>717</v>
      </c>
      <c r="D185" s="4" t="s">
        <v>717</v>
      </c>
      <c r="E185" s="6" t="s">
        <v>305</v>
      </c>
      <c r="F185" s="4" t="s">
        <v>719</v>
      </c>
      <c r="G185" s="6" t="s">
        <v>720</v>
      </c>
      <c r="H185" s="4" t="s">
        <v>721</v>
      </c>
      <c r="I185" s="6" t="s">
        <v>502</v>
      </c>
      <c r="J185" s="4" t="s">
        <v>215</v>
      </c>
      <c r="K185" s="4" t="s">
        <v>358</v>
      </c>
      <c r="L185" s="4" t="s">
        <v>358</v>
      </c>
      <c r="M185" s="4" t="s">
        <v>723</v>
      </c>
      <c r="N185" s="6">
        <v>2</v>
      </c>
      <c r="O185" s="80">
        <v>737.8581</v>
      </c>
      <c r="P185" s="6">
        <v>5718</v>
      </c>
      <c r="Q185" s="6">
        <v>5673</v>
      </c>
      <c r="R185" s="4" t="s">
        <v>358</v>
      </c>
      <c r="S185" s="6">
        <v>5758</v>
      </c>
      <c r="T185" s="6">
        <v>5768</v>
      </c>
      <c r="U185" s="4" t="s">
        <v>358</v>
      </c>
      <c r="V185" s="68">
        <v>39.465</v>
      </c>
      <c r="W185" s="68">
        <v>39.1583</v>
      </c>
      <c r="X185" s="68">
        <v>38.9793</v>
      </c>
      <c r="Y185" s="73">
        <v>2.703</v>
      </c>
      <c r="Z185" s="73">
        <v>2.561</v>
      </c>
      <c r="AA185" s="87" t="s">
        <v>358</v>
      </c>
      <c r="AB185" s="80">
        <v>1.5173999999999999</v>
      </c>
      <c r="AC185" s="80">
        <v>1.4604</v>
      </c>
      <c r="AD185" s="90" t="s">
        <v>358</v>
      </c>
      <c r="AE185" s="80">
        <v>0.318</v>
      </c>
      <c r="AF185" s="80">
        <v>0.302</v>
      </c>
      <c r="AG185" s="90" t="s">
        <v>358</v>
      </c>
      <c r="AH185" s="6">
        <v>1</v>
      </c>
      <c r="AI185" s="6">
        <v>2</v>
      </c>
      <c r="AJ185" s="4" t="s">
        <v>358</v>
      </c>
      <c r="AK185" s="73">
        <v>1</v>
      </c>
      <c r="AL185" s="73">
        <v>1</v>
      </c>
      <c r="AM185" s="87" t="s">
        <v>358</v>
      </c>
      <c r="AN185" s="6" t="s">
        <v>359</v>
      </c>
      <c r="AO185" s="6" t="s">
        <v>361</v>
      </c>
      <c r="AP185" s="6" t="s">
        <v>360</v>
      </c>
    </row>
    <row r="186" spans="1:42" s="34" customFormat="1" ht="16.5" customHeight="1">
      <c r="A186" s="6">
        <v>163</v>
      </c>
      <c r="B186" s="4" t="s">
        <v>716</v>
      </c>
      <c r="C186" s="4" t="s">
        <v>717</v>
      </c>
      <c r="D186" s="4" t="s">
        <v>717</v>
      </c>
      <c r="E186" s="6" t="s">
        <v>305</v>
      </c>
      <c r="F186" s="4" t="s">
        <v>719</v>
      </c>
      <c r="G186" s="6" t="s">
        <v>720</v>
      </c>
      <c r="H186" s="4" t="s">
        <v>721</v>
      </c>
      <c r="I186" s="6" t="s">
        <v>502</v>
      </c>
      <c r="J186" s="4" t="s">
        <v>215</v>
      </c>
      <c r="K186" s="4" t="s">
        <v>358</v>
      </c>
      <c r="L186" s="4" t="s">
        <v>358</v>
      </c>
      <c r="M186" s="4" t="s">
        <v>723</v>
      </c>
      <c r="N186" s="6">
        <v>3</v>
      </c>
      <c r="O186" s="80">
        <v>492.2412</v>
      </c>
      <c r="P186" s="6">
        <v>5862</v>
      </c>
      <c r="Q186" s="4" t="s">
        <v>358</v>
      </c>
      <c r="R186" s="6">
        <v>5534</v>
      </c>
      <c r="S186" s="4" t="s">
        <v>358</v>
      </c>
      <c r="T186" s="4" t="s">
        <v>358</v>
      </c>
      <c r="U186" s="4" t="s">
        <v>358</v>
      </c>
      <c r="V186" s="68">
        <v>39.2878</v>
      </c>
      <c r="W186" s="68">
        <v>38.9235</v>
      </c>
      <c r="X186" s="68">
        <v>38.9793</v>
      </c>
      <c r="Y186" s="73">
        <v>1.7269999999999999</v>
      </c>
      <c r="Z186" s="87" t="s">
        <v>358</v>
      </c>
      <c r="AA186" s="73">
        <v>1.567</v>
      </c>
      <c r="AB186" s="80">
        <v>0.6202</v>
      </c>
      <c r="AC186" s="90" t="s">
        <v>358</v>
      </c>
      <c r="AD186" s="80">
        <v>0.9044</v>
      </c>
      <c r="AE186" s="80">
        <v>0.039</v>
      </c>
      <c r="AF186" s="90" t="s">
        <v>358</v>
      </c>
      <c r="AG186" s="80">
        <v>0.005</v>
      </c>
      <c r="AH186" s="6">
        <v>1296</v>
      </c>
      <c r="AI186" s="4" t="s">
        <v>358</v>
      </c>
      <c r="AJ186" s="6">
        <v>129</v>
      </c>
      <c r="AK186" s="73">
        <v>0.877</v>
      </c>
      <c r="AL186" s="87" t="s">
        <v>358</v>
      </c>
      <c r="AM186" s="73">
        <v>0.857</v>
      </c>
      <c r="AN186" s="6" t="s">
        <v>359</v>
      </c>
      <c r="AO186" s="6" t="s">
        <v>361</v>
      </c>
      <c r="AP186" s="6" t="s">
        <v>360</v>
      </c>
    </row>
    <row r="187" spans="1:42" s="34" customFormat="1" ht="16.5" customHeight="1">
      <c r="A187" s="6">
        <v>164</v>
      </c>
      <c r="B187" s="4" t="s">
        <v>716</v>
      </c>
      <c r="C187" s="4" t="s">
        <v>717</v>
      </c>
      <c r="D187" s="4" t="s">
        <v>717</v>
      </c>
      <c r="E187" s="6" t="s">
        <v>305</v>
      </c>
      <c r="F187" s="4" t="s">
        <v>719</v>
      </c>
      <c r="G187" s="6" t="s">
        <v>720</v>
      </c>
      <c r="H187" s="4" t="s">
        <v>721</v>
      </c>
      <c r="I187" s="6" t="s">
        <v>502</v>
      </c>
      <c r="J187" s="4" t="s">
        <v>215</v>
      </c>
      <c r="K187" s="4" t="s">
        <v>358</v>
      </c>
      <c r="L187" s="4" t="s">
        <v>358</v>
      </c>
      <c r="M187" s="4" t="s">
        <v>723</v>
      </c>
      <c r="N187" s="6">
        <v>3</v>
      </c>
      <c r="O187" s="80">
        <v>492.2412</v>
      </c>
      <c r="P187" s="6">
        <v>5677</v>
      </c>
      <c r="Q187" s="4" t="s">
        <v>358</v>
      </c>
      <c r="R187" s="4" t="s">
        <v>358</v>
      </c>
      <c r="S187" s="4" t="s">
        <v>358</v>
      </c>
      <c r="T187" s="4" t="s">
        <v>358</v>
      </c>
      <c r="U187" s="4" t="s">
        <v>358</v>
      </c>
      <c r="V187" s="68">
        <v>39.2878</v>
      </c>
      <c r="W187" s="68">
        <v>38.9235</v>
      </c>
      <c r="X187" s="68">
        <v>38.9793</v>
      </c>
      <c r="Y187" s="73">
        <v>1.708</v>
      </c>
      <c r="Z187" s="87" t="s">
        <v>358</v>
      </c>
      <c r="AA187" s="87" t="s">
        <v>358</v>
      </c>
      <c r="AB187" s="80">
        <v>0.6555</v>
      </c>
      <c r="AC187" s="90" t="s">
        <v>358</v>
      </c>
      <c r="AD187" s="90" t="s">
        <v>358</v>
      </c>
      <c r="AE187" s="80">
        <v>0.115</v>
      </c>
      <c r="AF187" s="90" t="s">
        <v>358</v>
      </c>
      <c r="AG187" s="90" t="s">
        <v>358</v>
      </c>
      <c r="AH187" s="6">
        <v>961</v>
      </c>
      <c r="AI187" s="4" t="s">
        <v>358</v>
      </c>
      <c r="AJ187" s="4" t="s">
        <v>358</v>
      </c>
      <c r="AK187" s="73">
        <v>0.946</v>
      </c>
      <c r="AL187" s="87" t="s">
        <v>358</v>
      </c>
      <c r="AM187" s="87" t="s">
        <v>358</v>
      </c>
      <c r="AN187" s="6" t="s">
        <v>359</v>
      </c>
      <c r="AO187" s="6" t="s">
        <v>361</v>
      </c>
      <c r="AP187" s="6" t="s">
        <v>360</v>
      </c>
    </row>
    <row r="188" spans="1:42" s="34" customFormat="1" ht="16.5" customHeight="1">
      <c r="A188" s="6">
        <v>165</v>
      </c>
      <c r="B188" s="4" t="s">
        <v>716</v>
      </c>
      <c r="C188" s="4" t="s">
        <v>717</v>
      </c>
      <c r="D188" s="4" t="s">
        <v>717</v>
      </c>
      <c r="E188" s="6" t="s">
        <v>305</v>
      </c>
      <c r="F188" s="4" t="s">
        <v>719</v>
      </c>
      <c r="G188" s="6" t="s">
        <v>720</v>
      </c>
      <c r="H188" s="4" t="s">
        <v>721</v>
      </c>
      <c r="I188" s="6" t="s">
        <v>502</v>
      </c>
      <c r="J188" s="4" t="s">
        <v>215</v>
      </c>
      <c r="K188" s="4" t="s">
        <v>358</v>
      </c>
      <c r="L188" s="4" t="s">
        <v>358</v>
      </c>
      <c r="M188" s="4" t="s">
        <v>724</v>
      </c>
      <c r="N188" s="6">
        <v>2</v>
      </c>
      <c r="O188" s="80">
        <v>673.8107</v>
      </c>
      <c r="P188" s="6">
        <v>7244</v>
      </c>
      <c r="Q188" s="6">
        <v>7250</v>
      </c>
      <c r="R188" s="6">
        <v>7124</v>
      </c>
      <c r="S188" s="6">
        <v>7198</v>
      </c>
      <c r="T188" s="6">
        <v>7271</v>
      </c>
      <c r="U188" s="6">
        <v>7111</v>
      </c>
      <c r="V188" s="68">
        <v>47.8723</v>
      </c>
      <c r="W188" s="68">
        <v>47.6378</v>
      </c>
      <c r="X188" s="68">
        <v>47.8285</v>
      </c>
      <c r="Y188" s="73">
        <v>2.6870000000000003</v>
      </c>
      <c r="Z188" s="73">
        <v>2.4699999999999998</v>
      </c>
      <c r="AA188" s="73">
        <v>1.939</v>
      </c>
      <c r="AB188" s="80">
        <v>1.8971</v>
      </c>
      <c r="AC188" s="80">
        <v>2.0434</v>
      </c>
      <c r="AD188" s="80">
        <v>2.0018</v>
      </c>
      <c r="AE188" s="80">
        <v>0.32</v>
      </c>
      <c r="AF188" s="80">
        <v>0.372</v>
      </c>
      <c r="AG188" s="80">
        <v>0.322</v>
      </c>
      <c r="AH188" s="6">
        <v>37</v>
      </c>
      <c r="AI188" s="6">
        <v>18</v>
      </c>
      <c r="AJ188" s="6">
        <v>70</v>
      </c>
      <c r="AK188" s="73">
        <v>0.999</v>
      </c>
      <c r="AL188" s="73">
        <v>1</v>
      </c>
      <c r="AM188" s="73">
        <v>0.998</v>
      </c>
      <c r="AN188" s="6" t="s">
        <v>359</v>
      </c>
      <c r="AO188" s="6" t="s">
        <v>361</v>
      </c>
      <c r="AP188" s="6" t="s">
        <v>360</v>
      </c>
    </row>
    <row r="189" spans="1:42" s="34" customFormat="1" ht="16.5" customHeight="1">
      <c r="A189" s="6">
        <v>166</v>
      </c>
      <c r="B189" s="4" t="s">
        <v>716</v>
      </c>
      <c r="C189" s="4" t="s">
        <v>717</v>
      </c>
      <c r="D189" s="4" t="s">
        <v>717</v>
      </c>
      <c r="E189" s="6" t="s">
        <v>305</v>
      </c>
      <c r="F189" s="4" t="s">
        <v>719</v>
      </c>
      <c r="G189" s="6" t="s">
        <v>720</v>
      </c>
      <c r="H189" s="4" t="s">
        <v>721</v>
      </c>
      <c r="I189" s="6" t="s">
        <v>502</v>
      </c>
      <c r="J189" s="4" t="s">
        <v>215</v>
      </c>
      <c r="K189" s="4" t="s">
        <v>358</v>
      </c>
      <c r="L189" s="4" t="s">
        <v>358</v>
      </c>
      <c r="M189" s="4" t="s">
        <v>724</v>
      </c>
      <c r="N189" s="6">
        <v>2</v>
      </c>
      <c r="O189" s="80">
        <v>673.8107</v>
      </c>
      <c r="P189" s="4" t="s">
        <v>358</v>
      </c>
      <c r="Q189" s="6">
        <v>7350</v>
      </c>
      <c r="R189" s="4" t="s">
        <v>358</v>
      </c>
      <c r="S189" s="4" t="s">
        <v>358</v>
      </c>
      <c r="T189" s="6">
        <v>7271</v>
      </c>
      <c r="U189" s="4" t="s">
        <v>358</v>
      </c>
      <c r="V189" s="68">
        <v>47.8723</v>
      </c>
      <c r="W189" s="68">
        <v>47.6378</v>
      </c>
      <c r="X189" s="68">
        <v>47.8285</v>
      </c>
      <c r="Y189" s="87" t="s">
        <v>358</v>
      </c>
      <c r="Z189" s="73">
        <v>2.112</v>
      </c>
      <c r="AA189" s="87" t="s">
        <v>358</v>
      </c>
      <c r="AB189" s="90" t="s">
        <v>358</v>
      </c>
      <c r="AC189" s="80">
        <v>1.915</v>
      </c>
      <c r="AD189" s="90" t="s">
        <v>358</v>
      </c>
      <c r="AE189" s="90" t="s">
        <v>358</v>
      </c>
      <c r="AF189" s="80">
        <v>0.188</v>
      </c>
      <c r="AG189" s="90" t="s">
        <v>358</v>
      </c>
      <c r="AH189" s="4" t="s">
        <v>358</v>
      </c>
      <c r="AI189" s="6">
        <v>44</v>
      </c>
      <c r="AJ189" s="4" t="s">
        <v>358</v>
      </c>
      <c r="AK189" s="87" t="s">
        <v>358</v>
      </c>
      <c r="AL189" s="73">
        <v>0.996</v>
      </c>
      <c r="AM189" s="87" t="s">
        <v>358</v>
      </c>
      <c r="AN189" s="6" t="s">
        <v>359</v>
      </c>
      <c r="AO189" s="6" t="s">
        <v>361</v>
      </c>
      <c r="AP189" s="6" t="s">
        <v>360</v>
      </c>
    </row>
    <row r="190" spans="1:42" ht="16.5" customHeight="1">
      <c r="A190" s="2" t="s">
        <v>725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78"/>
      <c r="P190" s="1"/>
      <c r="Q190" s="1"/>
      <c r="R190" s="1"/>
      <c r="S190" s="1"/>
      <c r="T190" s="1"/>
      <c r="U190" s="1"/>
      <c r="V190" s="66"/>
      <c r="W190" s="66"/>
      <c r="X190" s="66"/>
      <c r="Y190" s="71"/>
      <c r="Z190" s="71"/>
      <c r="AA190" s="71"/>
      <c r="AB190" s="78"/>
      <c r="AC190" s="78"/>
      <c r="AD190" s="78"/>
      <c r="AE190" s="78"/>
      <c r="AF190" s="78"/>
      <c r="AG190" s="78"/>
      <c r="AH190" s="1"/>
      <c r="AI190" s="1"/>
      <c r="AJ190" s="1"/>
      <c r="AK190" s="71"/>
      <c r="AL190" s="71"/>
      <c r="AM190" s="71"/>
      <c r="AN190" s="1"/>
      <c r="AO190" s="1"/>
      <c r="AP190" s="1"/>
    </row>
    <row r="191" spans="1:42" s="34" customFormat="1" ht="16.5" customHeight="1">
      <c r="A191" s="5">
        <v>167</v>
      </c>
      <c r="B191" s="3" t="s">
        <v>725</v>
      </c>
      <c r="C191" s="7" t="s">
        <v>726</v>
      </c>
      <c r="D191" s="3" t="s">
        <v>726</v>
      </c>
      <c r="E191" s="5" t="s">
        <v>358</v>
      </c>
      <c r="F191" s="3" t="s">
        <v>727</v>
      </c>
      <c r="G191" s="5" t="s">
        <v>728</v>
      </c>
      <c r="H191" s="3" t="s">
        <v>729</v>
      </c>
      <c r="I191" s="5" t="s">
        <v>730</v>
      </c>
      <c r="J191" s="3" t="s">
        <v>358</v>
      </c>
      <c r="K191" s="3" t="s">
        <v>358</v>
      </c>
      <c r="L191" s="3" t="s">
        <v>358</v>
      </c>
      <c r="M191" s="3" t="s">
        <v>731</v>
      </c>
      <c r="N191" s="5">
        <v>2</v>
      </c>
      <c r="O191" s="79">
        <v>964.4993</v>
      </c>
      <c r="P191" s="3" t="s">
        <v>358</v>
      </c>
      <c r="Q191" s="3" t="s">
        <v>358</v>
      </c>
      <c r="R191" s="5">
        <v>11533</v>
      </c>
      <c r="S191" s="3" t="s">
        <v>358</v>
      </c>
      <c r="T191" s="3" t="s">
        <v>358</v>
      </c>
      <c r="U191" s="3" t="s">
        <v>358</v>
      </c>
      <c r="V191" s="67">
        <v>74.3123</v>
      </c>
      <c r="W191" s="67">
        <v>74.247</v>
      </c>
      <c r="X191" s="67">
        <v>73.9993</v>
      </c>
      <c r="Y191" s="86" t="s">
        <v>358</v>
      </c>
      <c r="Z191" s="86" t="s">
        <v>358</v>
      </c>
      <c r="AA191" s="72">
        <v>2.668</v>
      </c>
      <c r="AB191" s="89" t="s">
        <v>358</v>
      </c>
      <c r="AC191" s="89" t="s">
        <v>358</v>
      </c>
      <c r="AD191" s="79">
        <v>1.2977</v>
      </c>
      <c r="AE191" s="89" t="s">
        <v>358</v>
      </c>
      <c r="AF191" s="89" t="s">
        <v>358</v>
      </c>
      <c r="AG191" s="79">
        <v>0.26</v>
      </c>
      <c r="AH191" s="3" t="s">
        <v>358</v>
      </c>
      <c r="AI191" s="3" t="s">
        <v>358</v>
      </c>
      <c r="AJ191" s="5">
        <v>2</v>
      </c>
      <c r="AK191" s="86" t="s">
        <v>358</v>
      </c>
      <c r="AL191" s="86" t="s">
        <v>358</v>
      </c>
      <c r="AM191" s="72">
        <v>0.999</v>
      </c>
      <c r="AN191" s="5" t="s">
        <v>359</v>
      </c>
      <c r="AO191" s="5" t="s">
        <v>361</v>
      </c>
      <c r="AP191" s="5" t="s">
        <v>360</v>
      </c>
    </row>
    <row r="192" spans="1:42" s="34" customFormat="1" ht="16.5" customHeight="1">
      <c r="A192" s="6">
        <v>168</v>
      </c>
      <c r="B192" s="4" t="s">
        <v>725</v>
      </c>
      <c r="C192" s="8" t="s">
        <v>726</v>
      </c>
      <c r="D192" s="4" t="s">
        <v>726</v>
      </c>
      <c r="E192" s="10" t="s">
        <v>333</v>
      </c>
      <c r="F192" s="4" t="s">
        <v>727</v>
      </c>
      <c r="G192" s="6" t="s">
        <v>728</v>
      </c>
      <c r="H192" s="4" t="s">
        <v>729</v>
      </c>
      <c r="I192" s="6" t="s">
        <v>730</v>
      </c>
      <c r="J192" s="4" t="s">
        <v>216</v>
      </c>
      <c r="K192" s="4" t="s">
        <v>732</v>
      </c>
      <c r="L192" s="4" t="s">
        <v>733</v>
      </c>
      <c r="M192" s="4" t="s">
        <v>619</v>
      </c>
      <c r="N192" s="6">
        <v>2</v>
      </c>
      <c r="O192" s="80">
        <v>1004.4824</v>
      </c>
      <c r="P192" s="6">
        <v>12325</v>
      </c>
      <c r="Q192" s="6">
        <v>12363</v>
      </c>
      <c r="R192" s="6">
        <v>12197</v>
      </c>
      <c r="S192" s="6">
        <v>12269</v>
      </c>
      <c r="T192" s="6">
        <v>12525</v>
      </c>
      <c r="U192" s="6">
        <v>12271</v>
      </c>
      <c r="V192" s="68">
        <v>78.8523</v>
      </c>
      <c r="W192" s="68">
        <v>78.869</v>
      </c>
      <c r="X192" s="68">
        <v>79.0667</v>
      </c>
      <c r="Y192" s="73">
        <v>2.7720000000000002</v>
      </c>
      <c r="Z192" s="73">
        <v>2.195</v>
      </c>
      <c r="AA192" s="73">
        <v>2.355</v>
      </c>
      <c r="AB192" s="80">
        <v>2.7991</v>
      </c>
      <c r="AC192" s="80">
        <v>2.7961</v>
      </c>
      <c r="AD192" s="80">
        <v>2.9187</v>
      </c>
      <c r="AE192" s="80">
        <v>0.489</v>
      </c>
      <c r="AF192" s="80">
        <v>0.227</v>
      </c>
      <c r="AG192" s="80">
        <v>0.279</v>
      </c>
      <c r="AH192" s="6">
        <v>1</v>
      </c>
      <c r="AI192" s="6">
        <v>1</v>
      </c>
      <c r="AJ192" s="6">
        <v>1</v>
      </c>
      <c r="AK192" s="73">
        <v>1</v>
      </c>
      <c r="AL192" s="73">
        <v>0.995</v>
      </c>
      <c r="AM192" s="73">
        <v>0.998</v>
      </c>
      <c r="AN192" s="6" t="s">
        <v>359</v>
      </c>
      <c r="AO192" s="6" t="s">
        <v>361</v>
      </c>
      <c r="AP192" s="6" t="s">
        <v>360</v>
      </c>
    </row>
    <row r="193" spans="1:42" s="34" customFormat="1" ht="16.5" customHeight="1">
      <c r="A193" s="6">
        <v>169</v>
      </c>
      <c r="B193" s="4" t="s">
        <v>725</v>
      </c>
      <c r="C193" s="8" t="s">
        <v>726</v>
      </c>
      <c r="D193" s="4" t="s">
        <v>726</v>
      </c>
      <c r="E193" s="10" t="s">
        <v>333</v>
      </c>
      <c r="F193" s="4" t="s">
        <v>727</v>
      </c>
      <c r="G193" s="6" t="s">
        <v>728</v>
      </c>
      <c r="H193" s="4" t="s">
        <v>729</v>
      </c>
      <c r="I193" s="6" t="s">
        <v>730</v>
      </c>
      <c r="J193" s="4" t="s">
        <v>216</v>
      </c>
      <c r="K193" s="4" t="s">
        <v>732</v>
      </c>
      <c r="L193" s="4" t="s">
        <v>733</v>
      </c>
      <c r="M193" s="4" t="s">
        <v>619</v>
      </c>
      <c r="N193" s="6">
        <v>2</v>
      </c>
      <c r="O193" s="80">
        <v>1004.4824</v>
      </c>
      <c r="P193" s="6">
        <v>12237</v>
      </c>
      <c r="Q193" s="6">
        <v>12537</v>
      </c>
      <c r="R193" s="6">
        <v>12284</v>
      </c>
      <c r="S193" s="6">
        <v>12269</v>
      </c>
      <c r="T193" s="6">
        <v>12525</v>
      </c>
      <c r="U193" s="6">
        <v>12271</v>
      </c>
      <c r="V193" s="68">
        <v>78.8523</v>
      </c>
      <c r="W193" s="68">
        <v>78.869</v>
      </c>
      <c r="X193" s="68">
        <v>79.0667</v>
      </c>
      <c r="Y193" s="73">
        <v>2.548</v>
      </c>
      <c r="Z193" s="73">
        <v>2.083</v>
      </c>
      <c r="AA193" s="73">
        <v>2.332</v>
      </c>
      <c r="AB193" s="80">
        <v>2.7847</v>
      </c>
      <c r="AC193" s="80">
        <v>2.8375</v>
      </c>
      <c r="AD193" s="80">
        <v>2.9192</v>
      </c>
      <c r="AE193" s="80">
        <v>0.395</v>
      </c>
      <c r="AF193" s="80">
        <v>0.303</v>
      </c>
      <c r="AG193" s="80">
        <v>0.274</v>
      </c>
      <c r="AH193" s="6">
        <v>1</v>
      </c>
      <c r="AI193" s="6">
        <v>1</v>
      </c>
      <c r="AJ193" s="6">
        <v>1</v>
      </c>
      <c r="AK193" s="73">
        <v>0.999</v>
      </c>
      <c r="AL193" s="73">
        <v>0.997</v>
      </c>
      <c r="AM193" s="73">
        <v>0.997</v>
      </c>
      <c r="AN193" s="6" t="s">
        <v>359</v>
      </c>
      <c r="AO193" s="6" t="s">
        <v>361</v>
      </c>
      <c r="AP193" s="6" t="s">
        <v>360</v>
      </c>
    </row>
    <row r="194" spans="1:42" s="34" customFormat="1" ht="16.5" customHeight="1">
      <c r="A194" s="6">
        <v>170</v>
      </c>
      <c r="B194" s="4" t="s">
        <v>725</v>
      </c>
      <c r="C194" s="8" t="s">
        <v>726</v>
      </c>
      <c r="D194" s="4" t="s">
        <v>726</v>
      </c>
      <c r="E194" s="10" t="s">
        <v>333</v>
      </c>
      <c r="F194" s="4" t="s">
        <v>727</v>
      </c>
      <c r="G194" s="6" t="s">
        <v>728</v>
      </c>
      <c r="H194" s="4" t="s">
        <v>729</v>
      </c>
      <c r="I194" s="6" t="s">
        <v>730</v>
      </c>
      <c r="J194" s="4" t="s">
        <v>216</v>
      </c>
      <c r="K194" s="4" t="s">
        <v>732</v>
      </c>
      <c r="L194" s="4" t="s">
        <v>733</v>
      </c>
      <c r="M194" s="4" t="s">
        <v>619</v>
      </c>
      <c r="N194" s="6">
        <v>2</v>
      </c>
      <c r="O194" s="80">
        <v>1004.4824</v>
      </c>
      <c r="P194" s="4" t="s">
        <v>358</v>
      </c>
      <c r="Q194" s="4" t="s">
        <v>358</v>
      </c>
      <c r="R194" s="6">
        <v>12111</v>
      </c>
      <c r="S194" s="4" t="s">
        <v>358</v>
      </c>
      <c r="T194" s="4" t="s">
        <v>358</v>
      </c>
      <c r="U194" s="6">
        <v>12271</v>
      </c>
      <c r="V194" s="68">
        <v>78.8523</v>
      </c>
      <c r="W194" s="68">
        <v>78.869</v>
      </c>
      <c r="X194" s="68">
        <v>79.0667</v>
      </c>
      <c r="Y194" s="87" t="s">
        <v>358</v>
      </c>
      <c r="Z194" s="87" t="s">
        <v>358</v>
      </c>
      <c r="AA194" s="73">
        <v>2.331</v>
      </c>
      <c r="AB194" s="90" t="s">
        <v>358</v>
      </c>
      <c r="AC194" s="90" t="s">
        <v>358</v>
      </c>
      <c r="AD194" s="80">
        <v>2.9336</v>
      </c>
      <c r="AE194" s="90" t="s">
        <v>358</v>
      </c>
      <c r="AF194" s="90" t="s">
        <v>358</v>
      </c>
      <c r="AG194" s="80">
        <v>0.341</v>
      </c>
      <c r="AH194" s="4" t="s">
        <v>358</v>
      </c>
      <c r="AI194" s="4" t="s">
        <v>358</v>
      </c>
      <c r="AJ194" s="6">
        <v>1</v>
      </c>
      <c r="AK194" s="87" t="s">
        <v>358</v>
      </c>
      <c r="AL194" s="87" t="s">
        <v>358</v>
      </c>
      <c r="AM194" s="73">
        <v>0.998</v>
      </c>
      <c r="AN194" s="6" t="s">
        <v>359</v>
      </c>
      <c r="AO194" s="6" t="s">
        <v>361</v>
      </c>
      <c r="AP194" s="6" t="s">
        <v>360</v>
      </c>
    </row>
    <row r="195" spans="1:42" s="34" customFormat="1" ht="16.5" customHeight="1">
      <c r="A195" s="6">
        <v>171</v>
      </c>
      <c r="B195" s="4" t="s">
        <v>725</v>
      </c>
      <c r="C195" s="8" t="s">
        <v>726</v>
      </c>
      <c r="D195" s="4" t="s">
        <v>726</v>
      </c>
      <c r="E195" s="10" t="s">
        <v>333</v>
      </c>
      <c r="F195" s="4" t="s">
        <v>727</v>
      </c>
      <c r="G195" s="6" t="s">
        <v>728</v>
      </c>
      <c r="H195" s="4" t="s">
        <v>729</v>
      </c>
      <c r="I195" s="6" t="s">
        <v>730</v>
      </c>
      <c r="J195" s="4" t="s">
        <v>216</v>
      </c>
      <c r="K195" s="4" t="s">
        <v>732</v>
      </c>
      <c r="L195" s="4" t="s">
        <v>733</v>
      </c>
      <c r="M195" s="4" t="s">
        <v>619</v>
      </c>
      <c r="N195" s="6">
        <v>3</v>
      </c>
      <c r="O195" s="80">
        <v>669.9907</v>
      </c>
      <c r="P195" s="6">
        <v>12326</v>
      </c>
      <c r="Q195" s="6">
        <v>12482</v>
      </c>
      <c r="R195" s="6">
        <v>12196</v>
      </c>
      <c r="S195" s="6">
        <v>12269</v>
      </c>
      <c r="T195" s="6">
        <v>12514</v>
      </c>
      <c r="U195" s="6">
        <v>12271</v>
      </c>
      <c r="V195" s="68">
        <v>78.8523</v>
      </c>
      <c r="W195" s="68">
        <v>78.8005</v>
      </c>
      <c r="X195" s="68">
        <v>79.0667</v>
      </c>
      <c r="Y195" s="73">
        <v>3.343</v>
      </c>
      <c r="Z195" s="73">
        <v>3.1189999999999998</v>
      </c>
      <c r="AA195" s="73">
        <v>3.801</v>
      </c>
      <c r="AB195" s="80">
        <v>1.6038999999999999</v>
      </c>
      <c r="AC195" s="80">
        <v>1.6736</v>
      </c>
      <c r="AD195" s="80">
        <v>1.7508</v>
      </c>
      <c r="AE195" s="80">
        <v>0.334</v>
      </c>
      <c r="AF195" s="80">
        <v>0.301</v>
      </c>
      <c r="AG195" s="80">
        <v>0.332</v>
      </c>
      <c r="AH195" s="6">
        <v>1</v>
      </c>
      <c r="AI195" s="6">
        <v>1</v>
      </c>
      <c r="AJ195" s="6">
        <v>1</v>
      </c>
      <c r="AK195" s="73">
        <v>1</v>
      </c>
      <c r="AL195" s="73">
        <v>1</v>
      </c>
      <c r="AM195" s="73">
        <v>1</v>
      </c>
      <c r="AN195" s="6" t="s">
        <v>359</v>
      </c>
      <c r="AO195" s="6" t="s">
        <v>361</v>
      </c>
      <c r="AP195" s="6" t="s">
        <v>360</v>
      </c>
    </row>
    <row r="196" spans="1:42" s="34" customFormat="1" ht="16.5" customHeight="1">
      <c r="A196" s="6">
        <v>172</v>
      </c>
      <c r="B196" s="4" t="s">
        <v>725</v>
      </c>
      <c r="C196" s="8" t="s">
        <v>726</v>
      </c>
      <c r="D196" s="4" t="s">
        <v>726</v>
      </c>
      <c r="E196" s="10" t="s">
        <v>333</v>
      </c>
      <c r="F196" s="4" t="s">
        <v>727</v>
      </c>
      <c r="G196" s="6" t="s">
        <v>728</v>
      </c>
      <c r="H196" s="4" t="s">
        <v>729</v>
      </c>
      <c r="I196" s="6" t="s">
        <v>730</v>
      </c>
      <c r="J196" s="4" t="s">
        <v>216</v>
      </c>
      <c r="K196" s="4" t="s">
        <v>732</v>
      </c>
      <c r="L196" s="4" t="s">
        <v>733</v>
      </c>
      <c r="M196" s="4" t="s">
        <v>619</v>
      </c>
      <c r="N196" s="6">
        <v>3</v>
      </c>
      <c r="O196" s="80">
        <v>669.9907</v>
      </c>
      <c r="P196" s="6">
        <v>12238</v>
      </c>
      <c r="Q196" s="4" t="s">
        <v>358</v>
      </c>
      <c r="R196" s="6">
        <v>12283</v>
      </c>
      <c r="S196" s="6">
        <v>12269</v>
      </c>
      <c r="T196" s="4" t="s">
        <v>358</v>
      </c>
      <c r="U196" s="6">
        <v>12271</v>
      </c>
      <c r="V196" s="68">
        <v>78.8523</v>
      </c>
      <c r="W196" s="68">
        <v>78.8005</v>
      </c>
      <c r="X196" s="68">
        <v>79.0667</v>
      </c>
      <c r="Y196" s="73">
        <v>3.117</v>
      </c>
      <c r="Z196" s="87" t="s">
        <v>358</v>
      </c>
      <c r="AA196" s="73">
        <v>3.021</v>
      </c>
      <c r="AB196" s="80">
        <v>1.6114000000000002</v>
      </c>
      <c r="AC196" s="90" t="s">
        <v>358</v>
      </c>
      <c r="AD196" s="80">
        <v>1.7727</v>
      </c>
      <c r="AE196" s="80">
        <v>0.295</v>
      </c>
      <c r="AF196" s="90" t="s">
        <v>358</v>
      </c>
      <c r="AG196" s="80">
        <v>0.238</v>
      </c>
      <c r="AH196" s="6">
        <v>1</v>
      </c>
      <c r="AI196" s="4" t="s">
        <v>358</v>
      </c>
      <c r="AJ196" s="6">
        <v>2</v>
      </c>
      <c r="AK196" s="73">
        <v>1</v>
      </c>
      <c r="AL196" s="87" t="s">
        <v>358</v>
      </c>
      <c r="AM196" s="73">
        <v>1</v>
      </c>
      <c r="AN196" s="6" t="s">
        <v>359</v>
      </c>
      <c r="AO196" s="6" t="s">
        <v>361</v>
      </c>
      <c r="AP196" s="6" t="s">
        <v>360</v>
      </c>
    </row>
    <row r="197" spans="1:42" s="34" customFormat="1" ht="16.5" customHeight="1">
      <c r="A197" s="5">
        <v>173</v>
      </c>
      <c r="B197" s="3" t="s">
        <v>725</v>
      </c>
      <c r="C197" s="7" t="s">
        <v>726</v>
      </c>
      <c r="D197" s="3" t="s">
        <v>726</v>
      </c>
      <c r="E197" s="5" t="s">
        <v>336</v>
      </c>
      <c r="F197" s="3" t="s">
        <v>727</v>
      </c>
      <c r="G197" s="5" t="s">
        <v>728</v>
      </c>
      <c r="H197" s="3" t="s">
        <v>729</v>
      </c>
      <c r="I197" s="5" t="s">
        <v>730</v>
      </c>
      <c r="J197" s="3" t="s">
        <v>32</v>
      </c>
      <c r="K197" s="3" t="s">
        <v>699</v>
      </c>
      <c r="L197" s="3" t="s">
        <v>358</v>
      </c>
      <c r="M197" s="3" t="s">
        <v>700</v>
      </c>
      <c r="N197" s="5">
        <v>3</v>
      </c>
      <c r="O197" s="79">
        <v>669.9907</v>
      </c>
      <c r="P197" s="5">
        <v>12149</v>
      </c>
      <c r="Q197" s="5">
        <v>12570</v>
      </c>
      <c r="R197" s="3" t="s">
        <v>358</v>
      </c>
      <c r="S197" s="5">
        <v>12269</v>
      </c>
      <c r="T197" s="5">
        <v>12514</v>
      </c>
      <c r="U197" s="3" t="s">
        <v>358</v>
      </c>
      <c r="V197" s="84" t="s">
        <v>358</v>
      </c>
      <c r="W197" s="84" t="s">
        <v>358</v>
      </c>
      <c r="X197" s="84" t="s">
        <v>358</v>
      </c>
      <c r="Y197" s="72">
        <v>3.3810000000000002</v>
      </c>
      <c r="Z197" s="72">
        <v>3.403</v>
      </c>
      <c r="AA197" s="86" t="s">
        <v>358</v>
      </c>
      <c r="AB197" s="79">
        <v>1.6642000000000001</v>
      </c>
      <c r="AC197" s="79">
        <v>1.7109999999999999</v>
      </c>
      <c r="AD197" s="89" t="s">
        <v>358</v>
      </c>
      <c r="AE197" s="79">
        <v>0.224</v>
      </c>
      <c r="AF197" s="79">
        <v>0.284</v>
      </c>
      <c r="AG197" s="89" t="s">
        <v>358</v>
      </c>
      <c r="AH197" s="5">
        <v>1</v>
      </c>
      <c r="AI197" s="5">
        <v>2</v>
      </c>
      <c r="AJ197" s="3" t="s">
        <v>358</v>
      </c>
      <c r="AK197" s="72">
        <v>1</v>
      </c>
      <c r="AL197" s="72">
        <v>1</v>
      </c>
      <c r="AM197" s="86" t="s">
        <v>358</v>
      </c>
      <c r="AN197" s="5" t="s">
        <v>359</v>
      </c>
      <c r="AO197" s="5" t="s">
        <v>361</v>
      </c>
      <c r="AP197" s="5" t="s">
        <v>360</v>
      </c>
    </row>
    <row r="198" spans="1:42" s="34" customFormat="1" ht="16.5" customHeight="1">
      <c r="A198" s="5">
        <v>174</v>
      </c>
      <c r="B198" s="3" t="s">
        <v>725</v>
      </c>
      <c r="C198" s="7" t="s">
        <v>726</v>
      </c>
      <c r="D198" s="3" t="s">
        <v>726</v>
      </c>
      <c r="E198" s="5" t="s">
        <v>336</v>
      </c>
      <c r="F198" s="3" t="s">
        <v>727</v>
      </c>
      <c r="G198" s="5" t="s">
        <v>728</v>
      </c>
      <c r="H198" s="3" t="s">
        <v>729</v>
      </c>
      <c r="I198" s="5" t="s">
        <v>730</v>
      </c>
      <c r="J198" s="3" t="s">
        <v>32</v>
      </c>
      <c r="K198" s="3" t="s">
        <v>699</v>
      </c>
      <c r="L198" s="3" t="s">
        <v>358</v>
      </c>
      <c r="M198" s="3" t="s">
        <v>700</v>
      </c>
      <c r="N198" s="5">
        <v>3</v>
      </c>
      <c r="O198" s="79">
        <v>669.9907</v>
      </c>
      <c r="P198" s="3" t="s">
        <v>358</v>
      </c>
      <c r="Q198" s="5">
        <v>12396</v>
      </c>
      <c r="R198" s="3" t="s">
        <v>358</v>
      </c>
      <c r="S198" s="3" t="s">
        <v>358</v>
      </c>
      <c r="T198" s="5">
        <v>12514</v>
      </c>
      <c r="U198" s="3" t="s">
        <v>358</v>
      </c>
      <c r="V198" s="84" t="s">
        <v>358</v>
      </c>
      <c r="W198" s="84" t="s">
        <v>358</v>
      </c>
      <c r="X198" s="84" t="s">
        <v>358</v>
      </c>
      <c r="Y198" s="86" t="s">
        <v>358</v>
      </c>
      <c r="Z198" s="72">
        <v>2.322</v>
      </c>
      <c r="AA198" s="86" t="s">
        <v>358</v>
      </c>
      <c r="AB198" s="89" t="s">
        <v>358</v>
      </c>
      <c r="AC198" s="79">
        <v>1.6741000000000001</v>
      </c>
      <c r="AD198" s="89" t="s">
        <v>358</v>
      </c>
      <c r="AE198" s="89" t="s">
        <v>358</v>
      </c>
      <c r="AF198" s="79">
        <v>0.054</v>
      </c>
      <c r="AG198" s="89" t="s">
        <v>358</v>
      </c>
      <c r="AH198" s="3" t="s">
        <v>358</v>
      </c>
      <c r="AI198" s="5">
        <v>96</v>
      </c>
      <c r="AJ198" s="3" t="s">
        <v>358</v>
      </c>
      <c r="AK198" s="86" t="s">
        <v>358</v>
      </c>
      <c r="AL198" s="72">
        <v>0.967</v>
      </c>
      <c r="AM198" s="86" t="s">
        <v>358</v>
      </c>
      <c r="AN198" s="5" t="s">
        <v>359</v>
      </c>
      <c r="AO198" s="5" t="s">
        <v>361</v>
      </c>
      <c r="AP198" s="5" t="s">
        <v>360</v>
      </c>
    </row>
    <row r="199" spans="1:42" ht="16.5" customHeight="1">
      <c r="A199" s="2" t="s">
        <v>701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78"/>
      <c r="P199" s="1"/>
      <c r="Q199" s="1"/>
      <c r="R199" s="1"/>
      <c r="S199" s="1"/>
      <c r="T199" s="1"/>
      <c r="U199" s="1"/>
      <c r="V199" s="66"/>
      <c r="W199" s="66"/>
      <c r="X199" s="66"/>
      <c r="Y199" s="71"/>
      <c r="Z199" s="71"/>
      <c r="AA199" s="71"/>
      <c r="AB199" s="78"/>
      <c r="AC199" s="78"/>
      <c r="AD199" s="78"/>
      <c r="AE199" s="78"/>
      <c r="AF199" s="78"/>
      <c r="AG199" s="78"/>
      <c r="AH199" s="1"/>
      <c r="AI199" s="1"/>
      <c r="AJ199" s="1"/>
      <c r="AK199" s="71"/>
      <c r="AL199" s="71"/>
      <c r="AM199" s="71"/>
      <c r="AN199" s="1"/>
      <c r="AO199" s="1"/>
      <c r="AP199" s="1"/>
    </row>
    <row r="200" spans="1:42" s="34" customFormat="1" ht="16.5" customHeight="1">
      <c r="A200" s="6">
        <v>175</v>
      </c>
      <c r="B200" s="4" t="s">
        <v>701</v>
      </c>
      <c r="C200" s="8" t="s">
        <v>702</v>
      </c>
      <c r="D200" s="4" t="s">
        <v>703</v>
      </c>
      <c r="E200" s="10" t="s">
        <v>289</v>
      </c>
      <c r="F200" s="4" t="s">
        <v>795</v>
      </c>
      <c r="G200" s="6" t="s">
        <v>796</v>
      </c>
      <c r="H200" s="4" t="s">
        <v>797</v>
      </c>
      <c r="I200" s="6" t="s">
        <v>798</v>
      </c>
      <c r="J200" s="4" t="s">
        <v>217</v>
      </c>
      <c r="K200" s="4" t="s">
        <v>631</v>
      </c>
      <c r="L200" s="4" t="s">
        <v>632</v>
      </c>
      <c r="M200" s="4" t="s">
        <v>633</v>
      </c>
      <c r="N200" s="6">
        <v>2</v>
      </c>
      <c r="O200" s="80">
        <v>561.7814</v>
      </c>
      <c r="P200" s="6">
        <v>4465</v>
      </c>
      <c r="Q200" s="4" t="s">
        <v>358</v>
      </c>
      <c r="R200" s="4" t="s">
        <v>358</v>
      </c>
      <c r="S200" s="4" t="s">
        <v>358</v>
      </c>
      <c r="T200" s="4" t="s">
        <v>358</v>
      </c>
      <c r="U200" s="4" t="s">
        <v>358</v>
      </c>
      <c r="V200" s="68">
        <v>31.9898</v>
      </c>
      <c r="W200" s="68">
        <v>31.6435</v>
      </c>
      <c r="X200" s="68">
        <v>31.7402</v>
      </c>
      <c r="Y200" s="73">
        <v>2.749</v>
      </c>
      <c r="Z200" s="87" t="s">
        <v>358</v>
      </c>
      <c r="AA200" s="87" t="s">
        <v>358</v>
      </c>
      <c r="AB200" s="80">
        <v>0.5899</v>
      </c>
      <c r="AC200" s="90" t="s">
        <v>358</v>
      </c>
      <c r="AD200" s="90" t="s">
        <v>358</v>
      </c>
      <c r="AE200" s="80">
        <v>0.164</v>
      </c>
      <c r="AF200" s="90" t="s">
        <v>358</v>
      </c>
      <c r="AG200" s="90" t="s">
        <v>358</v>
      </c>
      <c r="AH200" s="6">
        <v>1</v>
      </c>
      <c r="AI200" s="4" t="s">
        <v>358</v>
      </c>
      <c r="AJ200" s="4" t="s">
        <v>358</v>
      </c>
      <c r="AK200" s="73">
        <v>0.43</v>
      </c>
      <c r="AL200" s="87" t="s">
        <v>358</v>
      </c>
      <c r="AM200" s="87" t="s">
        <v>358</v>
      </c>
      <c r="AN200" s="6" t="s">
        <v>359</v>
      </c>
      <c r="AO200" s="6" t="s">
        <v>361</v>
      </c>
      <c r="AP200" s="6" t="s">
        <v>360</v>
      </c>
    </row>
    <row r="201" spans="1:42" s="34" customFormat="1" ht="16.5" customHeight="1">
      <c r="A201" s="5">
        <v>176</v>
      </c>
      <c r="B201" s="3" t="s">
        <v>701</v>
      </c>
      <c r="C201" s="3" t="s">
        <v>634</v>
      </c>
      <c r="D201" s="3" t="s">
        <v>634</v>
      </c>
      <c r="E201" s="5" t="s">
        <v>257</v>
      </c>
      <c r="F201" s="3" t="s">
        <v>635</v>
      </c>
      <c r="G201" s="5" t="s">
        <v>636</v>
      </c>
      <c r="H201" s="3" t="s">
        <v>637</v>
      </c>
      <c r="I201" s="5" t="s">
        <v>427</v>
      </c>
      <c r="J201" s="3" t="s">
        <v>33</v>
      </c>
      <c r="K201" s="3" t="s">
        <v>358</v>
      </c>
      <c r="L201" s="3" t="s">
        <v>358</v>
      </c>
      <c r="M201" s="3" t="s">
        <v>638</v>
      </c>
      <c r="N201" s="5">
        <v>3</v>
      </c>
      <c r="O201" s="79">
        <v>713.0019</v>
      </c>
      <c r="P201" s="3" t="s">
        <v>358</v>
      </c>
      <c r="Q201" s="5">
        <v>9728</v>
      </c>
      <c r="R201" s="3" t="s">
        <v>358</v>
      </c>
      <c r="S201" s="3" t="s">
        <v>358</v>
      </c>
      <c r="T201" s="5">
        <v>9643</v>
      </c>
      <c r="U201" s="3" t="s">
        <v>358</v>
      </c>
      <c r="V201" s="67">
        <v>61.4875</v>
      </c>
      <c r="W201" s="67">
        <v>61.313</v>
      </c>
      <c r="X201" s="67">
        <v>61.1497</v>
      </c>
      <c r="Y201" s="86" t="s">
        <v>358</v>
      </c>
      <c r="Z201" s="72">
        <v>2.676</v>
      </c>
      <c r="AA201" s="86" t="s">
        <v>358</v>
      </c>
      <c r="AB201" s="89" t="s">
        <v>358</v>
      </c>
      <c r="AC201" s="79">
        <v>2.2799</v>
      </c>
      <c r="AD201" s="89" t="s">
        <v>358</v>
      </c>
      <c r="AE201" s="89" t="s">
        <v>358</v>
      </c>
      <c r="AF201" s="79">
        <v>0.196</v>
      </c>
      <c r="AG201" s="89" t="s">
        <v>358</v>
      </c>
      <c r="AH201" s="3" t="s">
        <v>358</v>
      </c>
      <c r="AI201" s="5">
        <v>18</v>
      </c>
      <c r="AJ201" s="3" t="s">
        <v>358</v>
      </c>
      <c r="AK201" s="86" t="s">
        <v>358</v>
      </c>
      <c r="AL201" s="72">
        <v>0.979</v>
      </c>
      <c r="AM201" s="86" t="s">
        <v>358</v>
      </c>
      <c r="AN201" s="5" t="s">
        <v>359</v>
      </c>
      <c r="AO201" s="5" t="s">
        <v>361</v>
      </c>
      <c r="AP201" s="5" t="s">
        <v>360</v>
      </c>
    </row>
    <row r="202" spans="1:42" s="34" customFormat="1" ht="16.5" customHeight="1">
      <c r="A202" s="5">
        <v>177</v>
      </c>
      <c r="B202" s="3" t="s">
        <v>701</v>
      </c>
      <c r="C202" s="3" t="s">
        <v>634</v>
      </c>
      <c r="D202" s="3" t="s">
        <v>634</v>
      </c>
      <c r="E202" s="5" t="s">
        <v>257</v>
      </c>
      <c r="F202" s="3" t="s">
        <v>635</v>
      </c>
      <c r="G202" s="5" t="s">
        <v>636</v>
      </c>
      <c r="H202" s="3" t="s">
        <v>637</v>
      </c>
      <c r="I202" s="5" t="s">
        <v>427</v>
      </c>
      <c r="J202" s="3" t="s">
        <v>33</v>
      </c>
      <c r="K202" s="3" t="s">
        <v>358</v>
      </c>
      <c r="L202" s="3" t="s">
        <v>358</v>
      </c>
      <c r="M202" s="3" t="s">
        <v>639</v>
      </c>
      <c r="N202" s="5">
        <v>3</v>
      </c>
      <c r="O202" s="79">
        <v>718.3336</v>
      </c>
      <c r="P202" s="5">
        <v>9223</v>
      </c>
      <c r="Q202" s="5">
        <v>9283</v>
      </c>
      <c r="R202" s="5">
        <v>9052</v>
      </c>
      <c r="S202" s="5">
        <v>9178</v>
      </c>
      <c r="T202" s="5">
        <v>9335</v>
      </c>
      <c r="U202" s="5">
        <v>9103</v>
      </c>
      <c r="V202" s="67">
        <v>59.5933</v>
      </c>
      <c r="W202" s="67">
        <v>59.4592</v>
      </c>
      <c r="X202" s="67">
        <v>59.468</v>
      </c>
      <c r="Y202" s="72">
        <v>4.861</v>
      </c>
      <c r="Z202" s="72">
        <v>4.536</v>
      </c>
      <c r="AA202" s="72">
        <v>4.678</v>
      </c>
      <c r="AB202" s="79">
        <v>1.6951</v>
      </c>
      <c r="AC202" s="79">
        <v>1.775</v>
      </c>
      <c r="AD202" s="79">
        <v>1.9222000000000001</v>
      </c>
      <c r="AE202" s="79">
        <v>0.433</v>
      </c>
      <c r="AF202" s="79">
        <v>0.466</v>
      </c>
      <c r="AG202" s="79">
        <v>0.383</v>
      </c>
      <c r="AH202" s="5">
        <v>1</v>
      </c>
      <c r="AI202" s="5">
        <v>1</v>
      </c>
      <c r="AJ202" s="5">
        <v>1</v>
      </c>
      <c r="AK202" s="72">
        <v>1</v>
      </c>
      <c r="AL202" s="72">
        <v>1</v>
      </c>
      <c r="AM202" s="72">
        <v>1</v>
      </c>
      <c r="AN202" s="5" t="s">
        <v>359</v>
      </c>
      <c r="AO202" s="5" t="s">
        <v>361</v>
      </c>
      <c r="AP202" s="5" t="s">
        <v>360</v>
      </c>
    </row>
    <row r="203" spans="1:42" s="34" customFormat="1" ht="16.5" customHeight="1">
      <c r="A203" s="5">
        <v>178</v>
      </c>
      <c r="B203" s="3" t="s">
        <v>701</v>
      </c>
      <c r="C203" s="3" t="s">
        <v>634</v>
      </c>
      <c r="D203" s="3" t="s">
        <v>634</v>
      </c>
      <c r="E203" s="5" t="s">
        <v>257</v>
      </c>
      <c r="F203" s="3" t="s">
        <v>635</v>
      </c>
      <c r="G203" s="5" t="s">
        <v>636</v>
      </c>
      <c r="H203" s="3" t="s">
        <v>637</v>
      </c>
      <c r="I203" s="5" t="s">
        <v>427</v>
      </c>
      <c r="J203" s="3" t="s">
        <v>33</v>
      </c>
      <c r="K203" s="3" t="s">
        <v>358</v>
      </c>
      <c r="L203" s="3" t="s">
        <v>358</v>
      </c>
      <c r="M203" s="3" t="s">
        <v>639</v>
      </c>
      <c r="N203" s="5">
        <v>3</v>
      </c>
      <c r="O203" s="79">
        <v>718.3336</v>
      </c>
      <c r="P203" s="5">
        <v>9135</v>
      </c>
      <c r="Q203" s="5">
        <v>9337</v>
      </c>
      <c r="R203" s="5">
        <v>9138</v>
      </c>
      <c r="S203" s="5">
        <v>9178</v>
      </c>
      <c r="T203" s="5">
        <v>9335</v>
      </c>
      <c r="U203" s="5">
        <v>9103</v>
      </c>
      <c r="V203" s="67">
        <v>59.5933</v>
      </c>
      <c r="W203" s="67">
        <v>59.4592</v>
      </c>
      <c r="X203" s="67">
        <v>59.468</v>
      </c>
      <c r="Y203" s="72">
        <v>4.358</v>
      </c>
      <c r="Z203" s="72">
        <v>3.871</v>
      </c>
      <c r="AA203" s="72">
        <v>4.191</v>
      </c>
      <c r="AB203" s="79">
        <v>1.677</v>
      </c>
      <c r="AC203" s="79">
        <v>1.8084</v>
      </c>
      <c r="AD203" s="79">
        <v>1.9365999999999999</v>
      </c>
      <c r="AE203" s="79">
        <v>0.449</v>
      </c>
      <c r="AF203" s="79">
        <v>0.292</v>
      </c>
      <c r="AG203" s="79">
        <v>0.364</v>
      </c>
      <c r="AH203" s="5">
        <v>1</v>
      </c>
      <c r="AI203" s="5">
        <v>1</v>
      </c>
      <c r="AJ203" s="5">
        <v>1</v>
      </c>
      <c r="AK203" s="72">
        <v>1</v>
      </c>
      <c r="AL203" s="72">
        <v>0.999</v>
      </c>
      <c r="AM203" s="72">
        <v>1</v>
      </c>
      <c r="AN203" s="5" t="s">
        <v>359</v>
      </c>
      <c r="AO203" s="5" t="s">
        <v>361</v>
      </c>
      <c r="AP203" s="5" t="s">
        <v>360</v>
      </c>
    </row>
    <row r="204" spans="1:42" s="34" customFormat="1" ht="16.5" customHeight="1">
      <c r="A204" s="5">
        <v>179</v>
      </c>
      <c r="B204" s="3" t="s">
        <v>701</v>
      </c>
      <c r="C204" s="3" t="s">
        <v>634</v>
      </c>
      <c r="D204" s="3" t="s">
        <v>634</v>
      </c>
      <c r="E204" s="5" t="s">
        <v>257</v>
      </c>
      <c r="F204" s="3" t="s">
        <v>635</v>
      </c>
      <c r="G204" s="5" t="s">
        <v>636</v>
      </c>
      <c r="H204" s="3" t="s">
        <v>637</v>
      </c>
      <c r="I204" s="5" t="s">
        <v>427</v>
      </c>
      <c r="J204" s="3" t="s">
        <v>33</v>
      </c>
      <c r="K204" s="3" t="s">
        <v>358</v>
      </c>
      <c r="L204" s="3" t="s">
        <v>358</v>
      </c>
      <c r="M204" s="3" t="s">
        <v>639</v>
      </c>
      <c r="N204" s="5">
        <v>3</v>
      </c>
      <c r="O204" s="79">
        <v>718.3336</v>
      </c>
      <c r="P204" s="5">
        <v>9313</v>
      </c>
      <c r="Q204" s="5">
        <v>9424</v>
      </c>
      <c r="R204" s="5">
        <v>9226</v>
      </c>
      <c r="S204" s="5">
        <v>9178</v>
      </c>
      <c r="T204" s="5">
        <v>9335</v>
      </c>
      <c r="U204" s="5">
        <v>9103</v>
      </c>
      <c r="V204" s="67">
        <v>59.5933</v>
      </c>
      <c r="W204" s="67">
        <v>59.4592</v>
      </c>
      <c r="X204" s="67">
        <v>59.468</v>
      </c>
      <c r="Y204" s="72">
        <v>4.073</v>
      </c>
      <c r="Z204" s="72">
        <v>3.682</v>
      </c>
      <c r="AA204" s="72">
        <v>4.086</v>
      </c>
      <c r="AB204" s="79">
        <v>1.8084</v>
      </c>
      <c r="AC204" s="79">
        <v>1.8502</v>
      </c>
      <c r="AD204" s="79">
        <v>1.996</v>
      </c>
      <c r="AE204" s="79">
        <v>0.349</v>
      </c>
      <c r="AF204" s="79">
        <v>0.329</v>
      </c>
      <c r="AG204" s="79">
        <v>0.345</v>
      </c>
      <c r="AH204" s="5">
        <v>1</v>
      </c>
      <c r="AI204" s="5">
        <v>1</v>
      </c>
      <c r="AJ204" s="5">
        <v>1</v>
      </c>
      <c r="AK204" s="72">
        <v>1</v>
      </c>
      <c r="AL204" s="72">
        <v>0.999</v>
      </c>
      <c r="AM204" s="72">
        <v>0.999</v>
      </c>
      <c r="AN204" s="5" t="s">
        <v>359</v>
      </c>
      <c r="AO204" s="5" t="s">
        <v>361</v>
      </c>
      <c r="AP204" s="5" t="s">
        <v>360</v>
      </c>
    </row>
    <row r="205" spans="1:42" s="34" customFormat="1" ht="16.5" customHeight="1">
      <c r="A205" s="6">
        <v>180</v>
      </c>
      <c r="B205" s="4" t="s">
        <v>701</v>
      </c>
      <c r="C205" s="4" t="s">
        <v>634</v>
      </c>
      <c r="D205" s="4" t="s">
        <v>634</v>
      </c>
      <c r="E205" s="6" t="s">
        <v>258</v>
      </c>
      <c r="F205" s="4" t="s">
        <v>635</v>
      </c>
      <c r="G205" s="6" t="s">
        <v>636</v>
      </c>
      <c r="H205" s="4" t="s">
        <v>637</v>
      </c>
      <c r="I205" s="6" t="s">
        <v>427</v>
      </c>
      <c r="J205" s="4" t="s">
        <v>34</v>
      </c>
      <c r="K205" s="4" t="s">
        <v>358</v>
      </c>
      <c r="L205" s="4" t="s">
        <v>358</v>
      </c>
      <c r="M205" s="4" t="s">
        <v>640</v>
      </c>
      <c r="N205" s="6">
        <v>3</v>
      </c>
      <c r="O205" s="80">
        <v>718.3336</v>
      </c>
      <c r="P205" s="4" t="s">
        <v>358</v>
      </c>
      <c r="Q205" s="6">
        <v>9528</v>
      </c>
      <c r="R205" s="4" t="s">
        <v>358</v>
      </c>
      <c r="S205" s="4" t="s">
        <v>358</v>
      </c>
      <c r="T205" s="4" t="s">
        <v>358</v>
      </c>
      <c r="U205" s="4" t="s">
        <v>358</v>
      </c>
      <c r="V205" s="83" t="s">
        <v>358</v>
      </c>
      <c r="W205" s="83" t="s">
        <v>358</v>
      </c>
      <c r="X205" s="83" t="s">
        <v>358</v>
      </c>
      <c r="Y205" s="87" t="s">
        <v>358</v>
      </c>
      <c r="Z205" s="73">
        <v>2.501</v>
      </c>
      <c r="AA205" s="87" t="s">
        <v>358</v>
      </c>
      <c r="AB205" s="90" t="s">
        <v>358</v>
      </c>
      <c r="AC205" s="80">
        <v>2.1442</v>
      </c>
      <c r="AD205" s="90" t="s">
        <v>358</v>
      </c>
      <c r="AE205" s="90" t="s">
        <v>358</v>
      </c>
      <c r="AF205" s="80">
        <v>0.043</v>
      </c>
      <c r="AG205" s="90" t="s">
        <v>358</v>
      </c>
      <c r="AH205" s="4" t="s">
        <v>358</v>
      </c>
      <c r="AI205" s="6">
        <v>910</v>
      </c>
      <c r="AJ205" s="4" t="s">
        <v>358</v>
      </c>
      <c r="AK205" s="87" t="s">
        <v>358</v>
      </c>
      <c r="AL205" s="73">
        <v>0.649</v>
      </c>
      <c r="AM205" s="87" t="s">
        <v>358</v>
      </c>
      <c r="AN205" s="6" t="s">
        <v>359</v>
      </c>
      <c r="AO205" s="6" t="s">
        <v>361</v>
      </c>
      <c r="AP205" s="6" t="s">
        <v>360</v>
      </c>
    </row>
    <row r="206" spans="1:42" s="34" customFormat="1" ht="16.5" customHeight="1">
      <c r="A206" s="5">
        <v>181</v>
      </c>
      <c r="B206" s="3" t="s">
        <v>701</v>
      </c>
      <c r="C206" s="7" t="s">
        <v>641</v>
      </c>
      <c r="D206" s="3" t="s">
        <v>642</v>
      </c>
      <c r="E206" s="5" t="s">
        <v>643</v>
      </c>
      <c r="F206" s="3" t="s">
        <v>750</v>
      </c>
      <c r="G206" s="5" t="s">
        <v>751</v>
      </c>
      <c r="H206" s="3" t="s">
        <v>752</v>
      </c>
      <c r="I206" s="5" t="s">
        <v>427</v>
      </c>
      <c r="J206" s="3" t="s">
        <v>35</v>
      </c>
      <c r="K206" s="3" t="s">
        <v>358</v>
      </c>
      <c r="L206" s="3" t="s">
        <v>358</v>
      </c>
      <c r="M206" s="3" t="s">
        <v>753</v>
      </c>
      <c r="N206" s="5">
        <v>4</v>
      </c>
      <c r="O206" s="79">
        <v>699.1348</v>
      </c>
      <c r="P206" s="3" t="s">
        <v>358</v>
      </c>
      <c r="Q206" s="3" t="s">
        <v>358</v>
      </c>
      <c r="R206" s="5">
        <v>11151</v>
      </c>
      <c r="S206" s="3" t="s">
        <v>358</v>
      </c>
      <c r="T206" s="3" t="s">
        <v>358</v>
      </c>
      <c r="U206" s="3" t="s">
        <v>358</v>
      </c>
      <c r="V206" s="84" t="s">
        <v>358</v>
      </c>
      <c r="W206" s="84" t="s">
        <v>358</v>
      </c>
      <c r="X206" s="84" t="s">
        <v>358</v>
      </c>
      <c r="Y206" s="86" t="s">
        <v>358</v>
      </c>
      <c r="Z206" s="86" t="s">
        <v>358</v>
      </c>
      <c r="AA206" s="72">
        <v>2.2439999999999998</v>
      </c>
      <c r="AB206" s="89" t="s">
        <v>358</v>
      </c>
      <c r="AC206" s="89" t="s">
        <v>358</v>
      </c>
      <c r="AD206" s="79">
        <v>1.9101</v>
      </c>
      <c r="AE206" s="89" t="s">
        <v>358</v>
      </c>
      <c r="AF206" s="89" t="s">
        <v>358</v>
      </c>
      <c r="AG206" s="79">
        <v>0.028</v>
      </c>
      <c r="AH206" s="3" t="s">
        <v>358</v>
      </c>
      <c r="AI206" s="3" t="s">
        <v>358</v>
      </c>
      <c r="AJ206" s="5">
        <v>789</v>
      </c>
      <c r="AK206" s="86" t="s">
        <v>358</v>
      </c>
      <c r="AL206" s="86" t="s">
        <v>358</v>
      </c>
      <c r="AM206" s="72">
        <v>0.69</v>
      </c>
      <c r="AN206" s="5" t="s">
        <v>359</v>
      </c>
      <c r="AO206" s="5" t="s">
        <v>361</v>
      </c>
      <c r="AP206" s="5" t="s">
        <v>360</v>
      </c>
    </row>
    <row r="207" spans="1:42" s="34" customFormat="1" ht="16.5" customHeight="1">
      <c r="A207" s="5">
        <v>182</v>
      </c>
      <c r="B207" s="3" t="s">
        <v>701</v>
      </c>
      <c r="C207" s="7" t="s">
        <v>641</v>
      </c>
      <c r="D207" s="3" t="s">
        <v>642</v>
      </c>
      <c r="E207" s="5" t="s">
        <v>643</v>
      </c>
      <c r="F207" s="3" t="s">
        <v>750</v>
      </c>
      <c r="G207" s="5" t="s">
        <v>751</v>
      </c>
      <c r="H207" s="3" t="s">
        <v>752</v>
      </c>
      <c r="I207" s="5" t="s">
        <v>427</v>
      </c>
      <c r="J207" s="3" t="s">
        <v>35</v>
      </c>
      <c r="K207" s="3" t="s">
        <v>358</v>
      </c>
      <c r="L207" s="3" t="s">
        <v>358</v>
      </c>
      <c r="M207" s="3" t="s">
        <v>753</v>
      </c>
      <c r="N207" s="5">
        <v>5</v>
      </c>
      <c r="O207" s="79">
        <v>559.5093</v>
      </c>
      <c r="P207" s="5">
        <v>10777</v>
      </c>
      <c r="Q207" s="3" t="s">
        <v>358</v>
      </c>
      <c r="R207" s="5">
        <v>10668</v>
      </c>
      <c r="S207" s="3" t="s">
        <v>358</v>
      </c>
      <c r="T207" s="3" t="s">
        <v>358</v>
      </c>
      <c r="U207" s="5">
        <v>10588</v>
      </c>
      <c r="V207" s="67">
        <v>69.2318</v>
      </c>
      <c r="W207" s="67">
        <v>68.8232</v>
      </c>
      <c r="X207" s="67">
        <v>68.571</v>
      </c>
      <c r="Y207" s="72">
        <v>1.964</v>
      </c>
      <c r="Z207" s="86" t="s">
        <v>358</v>
      </c>
      <c r="AA207" s="72">
        <v>3.535</v>
      </c>
      <c r="AB207" s="79">
        <v>1.1197</v>
      </c>
      <c r="AC207" s="89" t="s">
        <v>358</v>
      </c>
      <c r="AD207" s="79">
        <v>1.221</v>
      </c>
      <c r="AE207" s="79">
        <v>0.004</v>
      </c>
      <c r="AF207" s="89" t="s">
        <v>358</v>
      </c>
      <c r="AG207" s="79">
        <v>0.086</v>
      </c>
      <c r="AH207" s="5">
        <v>341</v>
      </c>
      <c r="AI207" s="3" t="s">
        <v>358</v>
      </c>
      <c r="AJ207" s="5">
        <v>5</v>
      </c>
      <c r="AK207" s="72">
        <v>0.812</v>
      </c>
      <c r="AL207" s="86" t="s">
        <v>358</v>
      </c>
      <c r="AM207" s="72">
        <v>0.996</v>
      </c>
      <c r="AN207" s="5" t="s">
        <v>359</v>
      </c>
      <c r="AO207" s="5" t="s">
        <v>361</v>
      </c>
      <c r="AP207" s="5" t="s">
        <v>360</v>
      </c>
    </row>
    <row r="208" spans="1:42" s="34" customFormat="1" ht="16.5" customHeight="1">
      <c r="A208" s="6">
        <v>183</v>
      </c>
      <c r="B208" s="4" t="s">
        <v>701</v>
      </c>
      <c r="C208" s="8" t="s">
        <v>641</v>
      </c>
      <c r="D208" s="4" t="s">
        <v>642</v>
      </c>
      <c r="E208" s="6" t="s">
        <v>307</v>
      </c>
      <c r="F208" s="4" t="s">
        <v>750</v>
      </c>
      <c r="G208" s="6" t="s">
        <v>751</v>
      </c>
      <c r="H208" s="4" t="s">
        <v>752</v>
      </c>
      <c r="I208" s="6" t="s">
        <v>427</v>
      </c>
      <c r="J208" s="4" t="s">
        <v>36</v>
      </c>
      <c r="K208" s="4" t="s">
        <v>358</v>
      </c>
      <c r="L208" s="4" t="s">
        <v>358</v>
      </c>
      <c r="M208" s="4" t="s">
        <v>754</v>
      </c>
      <c r="N208" s="6">
        <v>2</v>
      </c>
      <c r="O208" s="80">
        <v>910.4826</v>
      </c>
      <c r="P208" s="4" t="s">
        <v>358</v>
      </c>
      <c r="Q208" s="4" t="s">
        <v>358</v>
      </c>
      <c r="R208" s="6">
        <v>7925</v>
      </c>
      <c r="S208" s="4" t="s">
        <v>358</v>
      </c>
      <c r="T208" s="4" t="s">
        <v>358</v>
      </c>
      <c r="U208" s="4" t="s">
        <v>358</v>
      </c>
      <c r="V208" s="68">
        <v>53.3785</v>
      </c>
      <c r="W208" s="68">
        <v>53.2442</v>
      </c>
      <c r="X208" s="68">
        <v>52.8703</v>
      </c>
      <c r="Y208" s="87" t="s">
        <v>358</v>
      </c>
      <c r="Z208" s="87" t="s">
        <v>358</v>
      </c>
      <c r="AA208" s="73">
        <v>2.067</v>
      </c>
      <c r="AB208" s="90" t="s">
        <v>358</v>
      </c>
      <c r="AC208" s="90" t="s">
        <v>358</v>
      </c>
      <c r="AD208" s="80">
        <v>1.8972</v>
      </c>
      <c r="AE208" s="90" t="s">
        <v>358</v>
      </c>
      <c r="AF208" s="90" t="s">
        <v>358</v>
      </c>
      <c r="AG208" s="80">
        <v>0.164</v>
      </c>
      <c r="AH208" s="4" t="s">
        <v>358</v>
      </c>
      <c r="AI208" s="4" t="s">
        <v>358</v>
      </c>
      <c r="AJ208" s="6">
        <v>52</v>
      </c>
      <c r="AK208" s="87" t="s">
        <v>358</v>
      </c>
      <c r="AL208" s="87" t="s">
        <v>358</v>
      </c>
      <c r="AM208" s="73">
        <v>0.613</v>
      </c>
      <c r="AN208" s="6" t="s">
        <v>359</v>
      </c>
      <c r="AO208" s="6" t="s">
        <v>361</v>
      </c>
      <c r="AP208" s="6" t="s">
        <v>360</v>
      </c>
    </row>
    <row r="209" spans="1:42" s="34" customFormat="1" ht="16.5" customHeight="1">
      <c r="A209" s="6">
        <v>184</v>
      </c>
      <c r="B209" s="4" t="s">
        <v>701</v>
      </c>
      <c r="C209" s="8" t="s">
        <v>641</v>
      </c>
      <c r="D209" s="4" t="s">
        <v>642</v>
      </c>
      <c r="E209" s="6" t="s">
        <v>307</v>
      </c>
      <c r="F209" s="4" t="s">
        <v>750</v>
      </c>
      <c r="G209" s="6" t="s">
        <v>751</v>
      </c>
      <c r="H209" s="4" t="s">
        <v>752</v>
      </c>
      <c r="I209" s="6" t="s">
        <v>427</v>
      </c>
      <c r="J209" s="4" t="s">
        <v>36</v>
      </c>
      <c r="K209" s="4" t="s">
        <v>358</v>
      </c>
      <c r="L209" s="4" t="s">
        <v>358</v>
      </c>
      <c r="M209" s="4" t="s">
        <v>755</v>
      </c>
      <c r="N209" s="6">
        <v>3</v>
      </c>
      <c r="O209" s="80">
        <v>931.844</v>
      </c>
      <c r="P209" s="4" t="s">
        <v>358</v>
      </c>
      <c r="Q209" s="4" t="s">
        <v>358</v>
      </c>
      <c r="R209" s="6">
        <v>10581</v>
      </c>
      <c r="S209" s="4" t="s">
        <v>358</v>
      </c>
      <c r="T209" s="4" t="s">
        <v>358</v>
      </c>
      <c r="U209" s="6">
        <v>10764</v>
      </c>
      <c r="V209" s="83" t="s">
        <v>358</v>
      </c>
      <c r="W209" s="83" t="s">
        <v>358</v>
      </c>
      <c r="X209" s="83" t="s">
        <v>358</v>
      </c>
      <c r="Y209" s="87" t="s">
        <v>358</v>
      </c>
      <c r="Z209" s="87" t="s">
        <v>358</v>
      </c>
      <c r="AA209" s="73">
        <v>3.116</v>
      </c>
      <c r="AB209" s="90" t="s">
        <v>358</v>
      </c>
      <c r="AC209" s="90" t="s">
        <v>358</v>
      </c>
      <c r="AD209" s="80">
        <v>2.7284</v>
      </c>
      <c r="AE209" s="90" t="s">
        <v>358</v>
      </c>
      <c r="AF209" s="90" t="s">
        <v>358</v>
      </c>
      <c r="AG209" s="80">
        <v>0.415</v>
      </c>
      <c r="AH209" s="4" t="s">
        <v>358</v>
      </c>
      <c r="AI209" s="4" t="s">
        <v>358</v>
      </c>
      <c r="AJ209" s="6">
        <v>53</v>
      </c>
      <c r="AK209" s="87" t="s">
        <v>358</v>
      </c>
      <c r="AL209" s="87" t="s">
        <v>358</v>
      </c>
      <c r="AM209" s="73">
        <v>0.998</v>
      </c>
      <c r="AN209" s="6" t="s">
        <v>359</v>
      </c>
      <c r="AO209" s="6" t="s">
        <v>361</v>
      </c>
      <c r="AP209" s="6" t="s">
        <v>360</v>
      </c>
    </row>
    <row r="210" spans="1:42" s="34" customFormat="1" ht="16.5" customHeight="1">
      <c r="A210" s="6">
        <v>185</v>
      </c>
      <c r="B210" s="4" t="s">
        <v>701</v>
      </c>
      <c r="C210" s="8" t="s">
        <v>641</v>
      </c>
      <c r="D210" s="4" t="s">
        <v>642</v>
      </c>
      <c r="E210" s="6" t="s">
        <v>307</v>
      </c>
      <c r="F210" s="4" t="s">
        <v>750</v>
      </c>
      <c r="G210" s="6" t="s">
        <v>751</v>
      </c>
      <c r="H210" s="4" t="s">
        <v>752</v>
      </c>
      <c r="I210" s="6" t="s">
        <v>427</v>
      </c>
      <c r="J210" s="4" t="s">
        <v>36</v>
      </c>
      <c r="K210" s="4" t="s">
        <v>358</v>
      </c>
      <c r="L210" s="4" t="s">
        <v>358</v>
      </c>
      <c r="M210" s="4" t="s">
        <v>755</v>
      </c>
      <c r="N210" s="6">
        <v>4</v>
      </c>
      <c r="O210" s="80">
        <v>699.1348</v>
      </c>
      <c r="P210" s="6">
        <v>10785</v>
      </c>
      <c r="Q210" s="6">
        <v>11074</v>
      </c>
      <c r="R210" s="6">
        <v>10976</v>
      </c>
      <c r="S210" s="6">
        <v>10762</v>
      </c>
      <c r="T210" s="6">
        <v>10985</v>
      </c>
      <c r="U210" s="6">
        <v>10786</v>
      </c>
      <c r="V210" s="83" t="s">
        <v>358</v>
      </c>
      <c r="W210" s="83" t="s">
        <v>358</v>
      </c>
      <c r="X210" s="83" t="s">
        <v>358</v>
      </c>
      <c r="Y210" s="73">
        <v>2.8129999999999997</v>
      </c>
      <c r="Z210" s="73">
        <v>2.73</v>
      </c>
      <c r="AA210" s="73">
        <v>2.396</v>
      </c>
      <c r="AB210" s="80">
        <v>1.9563000000000001</v>
      </c>
      <c r="AC210" s="80">
        <v>1.7275</v>
      </c>
      <c r="AD210" s="80">
        <v>1.9243999999999999</v>
      </c>
      <c r="AE210" s="80">
        <v>0.335</v>
      </c>
      <c r="AF210" s="80">
        <v>0.279</v>
      </c>
      <c r="AG210" s="80">
        <v>0.238</v>
      </c>
      <c r="AH210" s="6">
        <v>3</v>
      </c>
      <c r="AI210" s="6">
        <v>18</v>
      </c>
      <c r="AJ210" s="6">
        <v>6</v>
      </c>
      <c r="AK210" s="73">
        <v>1</v>
      </c>
      <c r="AL210" s="73">
        <v>0.998</v>
      </c>
      <c r="AM210" s="73">
        <v>0.998</v>
      </c>
      <c r="AN210" s="6" t="s">
        <v>359</v>
      </c>
      <c r="AO210" s="6" t="s">
        <v>361</v>
      </c>
      <c r="AP210" s="6" t="s">
        <v>360</v>
      </c>
    </row>
    <row r="211" spans="1:42" s="34" customFormat="1" ht="16.5" customHeight="1">
      <c r="A211" s="6">
        <v>186</v>
      </c>
      <c r="B211" s="4" t="s">
        <v>701</v>
      </c>
      <c r="C211" s="8" t="s">
        <v>641</v>
      </c>
      <c r="D211" s="4" t="s">
        <v>642</v>
      </c>
      <c r="E211" s="6" t="s">
        <v>307</v>
      </c>
      <c r="F211" s="4" t="s">
        <v>750</v>
      </c>
      <c r="G211" s="6" t="s">
        <v>751</v>
      </c>
      <c r="H211" s="4" t="s">
        <v>752</v>
      </c>
      <c r="I211" s="6" t="s">
        <v>427</v>
      </c>
      <c r="J211" s="4" t="s">
        <v>36</v>
      </c>
      <c r="K211" s="4" t="s">
        <v>358</v>
      </c>
      <c r="L211" s="4" t="s">
        <v>358</v>
      </c>
      <c r="M211" s="4" t="s">
        <v>755</v>
      </c>
      <c r="N211" s="6">
        <v>4</v>
      </c>
      <c r="O211" s="80">
        <v>699.1348</v>
      </c>
      <c r="P211" s="6">
        <v>10614</v>
      </c>
      <c r="Q211" s="4" t="s">
        <v>358</v>
      </c>
      <c r="R211" s="4" t="s">
        <v>358</v>
      </c>
      <c r="S211" s="4" t="s">
        <v>358</v>
      </c>
      <c r="T211" s="4" t="s">
        <v>358</v>
      </c>
      <c r="U211" s="4" t="s">
        <v>358</v>
      </c>
      <c r="V211" s="83" t="s">
        <v>358</v>
      </c>
      <c r="W211" s="83" t="s">
        <v>358</v>
      </c>
      <c r="X211" s="83" t="s">
        <v>358</v>
      </c>
      <c r="Y211" s="73">
        <v>2.012</v>
      </c>
      <c r="Z211" s="87" t="s">
        <v>358</v>
      </c>
      <c r="AA211" s="87" t="s">
        <v>358</v>
      </c>
      <c r="AB211" s="80">
        <v>1.8982999999999999</v>
      </c>
      <c r="AC211" s="90" t="s">
        <v>358</v>
      </c>
      <c r="AD211" s="90" t="s">
        <v>358</v>
      </c>
      <c r="AE211" s="80">
        <v>0.016</v>
      </c>
      <c r="AF211" s="90" t="s">
        <v>358</v>
      </c>
      <c r="AG211" s="90" t="s">
        <v>358</v>
      </c>
      <c r="AH211" s="6">
        <v>398</v>
      </c>
      <c r="AI211" s="4" t="s">
        <v>358</v>
      </c>
      <c r="AJ211" s="4" t="s">
        <v>358</v>
      </c>
      <c r="AK211" s="73">
        <v>0.698</v>
      </c>
      <c r="AL211" s="87" t="s">
        <v>358</v>
      </c>
      <c r="AM211" s="87" t="s">
        <v>358</v>
      </c>
      <c r="AN211" s="6" t="s">
        <v>359</v>
      </c>
      <c r="AO211" s="6" t="s">
        <v>361</v>
      </c>
      <c r="AP211" s="6" t="s">
        <v>360</v>
      </c>
    </row>
    <row r="212" spans="1:42" s="34" customFormat="1" ht="16.5" customHeight="1">
      <c r="A212" s="6">
        <v>187</v>
      </c>
      <c r="B212" s="4" t="s">
        <v>701</v>
      </c>
      <c r="C212" s="8" t="s">
        <v>641</v>
      </c>
      <c r="D212" s="4" t="s">
        <v>642</v>
      </c>
      <c r="E212" s="6" t="s">
        <v>307</v>
      </c>
      <c r="F212" s="4" t="s">
        <v>750</v>
      </c>
      <c r="G212" s="6" t="s">
        <v>751</v>
      </c>
      <c r="H212" s="4" t="s">
        <v>752</v>
      </c>
      <c r="I212" s="6" t="s">
        <v>427</v>
      </c>
      <c r="J212" s="4" t="s">
        <v>36</v>
      </c>
      <c r="K212" s="4" t="s">
        <v>358</v>
      </c>
      <c r="L212" s="4" t="s">
        <v>358</v>
      </c>
      <c r="M212" s="4" t="s">
        <v>755</v>
      </c>
      <c r="N212" s="6">
        <v>5</v>
      </c>
      <c r="O212" s="80">
        <v>559.5093</v>
      </c>
      <c r="P212" s="6">
        <v>10691</v>
      </c>
      <c r="Q212" s="4" t="s">
        <v>358</v>
      </c>
      <c r="R212" s="4" t="s">
        <v>358</v>
      </c>
      <c r="S212" s="6">
        <v>10740</v>
      </c>
      <c r="T212" s="4" t="s">
        <v>358</v>
      </c>
      <c r="U212" s="4" t="s">
        <v>358</v>
      </c>
      <c r="V212" s="83" t="s">
        <v>358</v>
      </c>
      <c r="W212" s="83" t="s">
        <v>358</v>
      </c>
      <c r="X212" s="83" t="s">
        <v>358</v>
      </c>
      <c r="Y212" s="73">
        <v>2.581</v>
      </c>
      <c r="Z212" s="87" t="s">
        <v>358</v>
      </c>
      <c r="AA212" s="87" t="s">
        <v>358</v>
      </c>
      <c r="AB212" s="80">
        <v>1.1637</v>
      </c>
      <c r="AC212" s="90" t="s">
        <v>358</v>
      </c>
      <c r="AD212" s="90" t="s">
        <v>358</v>
      </c>
      <c r="AE212" s="80">
        <v>0.151</v>
      </c>
      <c r="AF212" s="90" t="s">
        <v>358</v>
      </c>
      <c r="AG212" s="90" t="s">
        <v>358</v>
      </c>
      <c r="AH212" s="6">
        <v>1</v>
      </c>
      <c r="AI212" s="4" t="s">
        <v>358</v>
      </c>
      <c r="AJ212" s="4" t="s">
        <v>358</v>
      </c>
      <c r="AK212" s="73">
        <v>1</v>
      </c>
      <c r="AL212" s="87" t="s">
        <v>358</v>
      </c>
      <c r="AM212" s="87" t="s">
        <v>358</v>
      </c>
      <c r="AN212" s="6" t="s">
        <v>359</v>
      </c>
      <c r="AO212" s="6" t="s">
        <v>361</v>
      </c>
      <c r="AP212" s="6" t="s">
        <v>360</v>
      </c>
    </row>
    <row r="213" spans="1:42" s="34" customFormat="1" ht="16.5" customHeight="1">
      <c r="A213" s="6">
        <v>188</v>
      </c>
      <c r="B213" s="4" t="s">
        <v>701</v>
      </c>
      <c r="C213" s="8" t="s">
        <v>641</v>
      </c>
      <c r="D213" s="4" t="s">
        <v>642</v>
      </c>
      <c r="E213" s="6" t="s">
        <v>307</v>
      </c>
      <c r="F213" s="4" t="s">
        <v>750</v>
      </c>
      <c r="G213" s="6" t="s">
        <v>751</v>
      </c>
      <c r="H213" s="4" t="s">
        <v>752</v>
      </c>
      <c r="I213" s="6" t="s">
        <v>427</v>
      </c>
      <c r="J213" s="4" t="s">
        <v>36</v>
      </c>
      <c r="K213" s="4" t="s">
        <v>358</v>
      </c>
      <c r="L213" s="4" t="s">
        <v>358</v>
      </c>
      <c r="M213" s="4" t="s">
        <v>756</v>
      </c>
      <c r="N213" s="6">
        <v>3</v>
      </c>
      <c r="O213" s="80">
        <v>851.451</v>
      </c>
      <c r="P213" s="4" t="s">
        <v>358</v>
      </c>
      <c r="Q213" s="6">
        <v>11603</v>
      </c>
      <c r="R213" s="4" t="s">
        <v>358</v>
      </c>
      <c r="S213" s="4" t="s">
        <v>358</v>
      </c>
      <c r="T213" s="6">
        <v>11777</v>
      </c>
      <c r="U213" s="4" t="s">
        <v>358</v>
      </c>
      <c r="V213" s="83" t="s">
        <v>358</v>
      </c>
      <c r="W213" s="83" t="s">
        <v>358</v>
      </c>
      <c r="X213" s="83" t="s">
        <v>358</v>
      </c>
      <c r="Y213" s="87" t="s">
        <v>358</v>
      </c>
      <c r="Z213" s="73">
        <v>3.626</v>
      </c>
      <c r="AA213" s="87" t="s">
        <v>358</v>
      </c>
      <c r="AB213" s="90" t="s">
        <v>358</v>
      </c>
      <c r="AC213" s="80">
        <v>2.5086</v>
      </c>
      <c r="AD213" s="90" t="s">
        <v>358</v>
      </c>
      <c r="AE213" s="90" t="s">
        <v>358</v>
      </c>
      <c r="AF213" s="80">
        <v>0.447</v>
      </c>
      <c r="AG213" s="90" t="s">
        <v>358</v>
      </c>
      <c r="AH213" s="4" t="s">
        <v>358</v>
      </c>
      <c r="AI213" s="6">
        <v>1</v>
      </c>
      <c r="AJ213" s="4" t="s">
        <v>358</v>
      </c>
      <c r="AK213" s="87" t="s">
        <v>358</v>
      </c>
      <c r="AL213" s="73">
        <v>1</v>
      </c>
      <c r="AM213" s="87" t="s">
        <v>358</v>
      </c>
      <c r="AN213" s="6" t="s">
        <v>359</v>
      </c>
      <c r="AO213" s="6" t="s">
        <v>361</v>
      </c>
      <c r="AP213" s="6" t="s">
        <v>360</v>
      </c>
    </row>
    <row r="214" spans="1:42" s="34" customFormat="1" ht="16.5" customHeight="1">
      <c r="A214" s="6">
        <v>189</v>
      </c>
      <c r="B214" s="4" t="s">
        <v>701</v>
      </c>
      <c r="C214" s="8" t="s">
        <v>641</v>
      </c>
      <c r="D214" s="4" t="s">
        <v>642</v>
      </c>
      <c r="E214" s="6" t="s">
        <v>307</v>
      </c>
      <c r="F214" s="4" t="s">
        <v>750</v>
      </c>
      <c r="G214" s="6" t="s">
        <v>751</v>
      </c>
      <c r="H214" s="4" t="s">
        <v>752</v>
      </c>
      <c r="I214" s="6" t="s">
        <v>427</v>
      </c>
      <c r="J214" s="4" t="s">
        <v>36</v>
      </c>
      <c r="K214" s="4" t="s">
        <v>358</v>
      </c>
      <c r="L214" s="4" t="s">
        <v>358</v>
      </c>
      <c r="M214" s="4" t="s">
        <v>756</v>
      </c>
      <c r="N214" s="6">
        <v>4</v>
      </c>
      <c r="O214" s="80">
        <v>638.8401</v>
      </c>
      <c r="P214" s="4" t="s">
        <v>358</v>
      </c>
      <c r="Q214" s="6">
        <v>11668</v>
      </c>
      <c r="R214" s="6">
        <v>11392</v>
      </c>
      <c r="S214" s="4" t="s">
        <v>358</v>
      </c>
      <c r="T214" s="6">
        <v>11711</v>
      </c>
      <c r="U214" s="6">
        <v>11479</v>
      </c>
      <c r="V214" s="83" t="s">
        <v>358</v>
      </c>
      <c r="W214" s="83" t="s">
        <v>358</v>
      </c>
      <c r="X214" s="83" t="s">
        <v>358</v>
      </c>
      <c r="Y214" s="87" t="s">
        <v>358</v>
      </c>
      <c r="Z214" s="73">
        <v>4.064</v>
      </c>
      <c r="AA214" s="73">
        <v>3.572</v>
      </c>
      <c r="AB214" s="90" t="s">
        <v>358</v>
      </c>
      <c r="AC214" s="80">
        <v>1.9895</v>
      </c>
      <c r="AD214" s="80">
        <v>2.2066</v>
      </c>
      <c r="AE214" s="90" t="s">
        <v>358</v>
      </c>
      <c r="AF214" s="80">
        <v>0.409</v>
      </c>
      <c r="AG214" s="80">
        <v>0.33</v>
      </c>
      <c r="AH214" s="4" t="s">
        <v>358</v>
      </c>
      <c r="AI214" s="6">
        <v>2</v>
      </c>
      <c r="AJ214" s="6">
        <v>2</v>
      </c>
      <c r="AK214" s="87" t="s">
        <v>358</v>
      </c>
      <c r="AL214" s="73">
        <v>1</v>
      </c>
      <c r="AM214" s="73">
        <v>1</v>
      </c>
      <c r="AN214" s="6" t="s">
        <v>359</v>
      </c>
      <c r="AO214" s="6" t="s">
        <v>361</v>
      </c>
      <c r="AP214" s="6" t="s">
        <v>360</v>
      </c>
    </row>
    <row r="215" spans="1:42" s="34" customFormat="1" ht="16.5" customHeight="1">
      <c r="A215" s="5">
        <v>190</v>
      </c>
      <c r="B215" s="3" t="s">
        <v>701</v>
      </c>
      <c r="C215" s="7" t="s">
        <v>641</v>
      </c>
      <c r="D215" s="3" t="s">
        <v>642</v>
      </c>
      <c r="E215" s="9" t="s">
        <v>266</v>
      </c>
      <c r="F215" s="3" t="s">
        <v>750</v>
      </c>
      <c r="G215" s="5" t="s">
        <v>751</v>
      </c>
      <c r="H215" s="3" t="s">
        <v>752</v>
      </c>
      <c r="I215" s="5" t="s">
        <v>427</v>
      </c>
      <c r="J215" s="3" t="s">
        <v>128</v>
      </c>
      <c r="K215" s="3" t="s">
        <v>757</v>
      </c>
      <c r="L215" s="3" t="s">
        <v>758</v>
      </c>
      <c r="M215" s="3" t="s">
        <v>759</v>
      </c>
      <c r="N215" s="5">
        <v>4</v>
      </c>
      <c r="O215" s="79">
        <v>777.6424</v>
      </c>
      <c r="P215" s="3" t="s">
        <v>358</v>
      </c>
      <c r="Q215" s="5">
        <v>11727</v>
      </c>
      <c r="R215" s="3" t="s">
        <v>358</v>
      </c>
      <c r="S215" s="3" t="s">
        <v>358</v>
      </c>
      <c r="T215" s="5">
        <v>11601</v>
      </c>
      <c r="U215" s="3" t="s">
        <v>358</v>
      </c>
      <c r="V215" s="67">
        <v>73.2068</v>
      </c>
      <c r="W215" s="67">
        <v>73.093</v>
      </c>
      <c r="X215" s="67">
        <v>73.0383</v>
      </c>
      <c r="Y215" s="86" t="s">
        <v>358</v>
      </c>
      <c r="Z215" s="72">
        <v>3.029</v>
      </c>
      <c r="AA215" s="86" t="s">
        <v>358</v>
      </c>
      <c r="AB215" s="89" t="s">
        <v>358</v>
      </c>
      <c r="AC215" s="79">
        <v>2.451</v>
      </c>
      <c r="AD215" s="89" t="s">
        <v>358</v>
      </c>
      <c r="AE215" s="89" t="s">
        <v>358</v>
      </c>
      <c r="AF215" s="79">
        <v>0.127</v>
      </c>
      <c r="AG215" s="89" t="s">
        <v>358</v>
      </c>
      <c r="AH215" s="3" t="s">
        <v>358</v>
      </c>
      <c r="AI215" s="5">
        <v>40</v>
      </c>
      <c r="AJ215" s="3" t="s">
        <v>358</v>
      </c>
      <c r="AK215" s="86" t="s">
        <v>358</v>
      </c>
      <c r="AL215" s="72">
        <v>0.968</v>
      </c>
      <c r="AM215" s="86" t="s">
        <v>358</v>
      </c>
      <c r="AN215" s="5" t="s">
        <v>359</v>
      </c>
      <c r="AO215" s="5" t="s">
        <v>361</v>
      </c>
      <c r="AP215" s="5" t="s">
        <v>360</v>
      </c>
    </row>
    <row r="216" spans="1:42" s="34" customFormat="1" ht="16.5" customHeight="1">
      <c r="A216" s="5">
        <v>191</v>
      </c>
      <c r="B216" s="3" t="s">
        <v>701</v>
      </c>
      <c r="C216" s="7" t="s">
        <v>641</v>
      </c>
      <c r="D216" s="3" t="s">
        <v>642</v>
      </c>
      <c r="E216" s="9" t="s">
        <v>266</v>
      </c>
      <c r="F216" s="3" t="s">
        <v>750</v>
      </c>
      <c r="G216" s="5" t="s">
        <v>751</v>
      </c>
      <c r="H216" s="3" t="s">
        <v>752</v>
      </c>
      <c r="I216" s="5" t="s">
        <v>427</v>
      </c>
      <c r="J216" s="3" t="s">
        <v>128</v>
      </c>
      <c r="K216" s="3" t="s">
        <v>757</v>
      </c>
      <c r="L216" s="3" t="s">
        <v>758</v>
      </c>
      <c r="M216" s="3" t="s">
        <v>760</v>
      </c>
      <c r="N216" s="5">
        <v>4</v>
      </c>
      <c r="O216" s="79">
        <v>973.7482</v>
      </c>
      <c r="P216" s="5">
        <v>12360</v>
      </c>
      <c r="Q216" s="3" t="s">
        <v>358</v>
      </c>
      <c r="R216" s="3" t="s">
        <v>358</v>
      </c>
      <c r="S216" s="3" t="s">
        <v>358</v>
      </c>
      <c r="T216" s="3" t="s">
        <v>358</v>
      </c>
      <c r="U216" s="3" t="s">
        <v>358</v>
      </c>
      <c r="V216" s="84" t="s">
        <v>358</v>
      </c>
      <c r="W216" s="84" t="s">
        <v>358</v>
      </c>
      <c r="X216" s="84" t="s">
        <v>358</v>
      </c>
      <c r="Y216" s="72">
        <v>2.69</v>
      </c>
      <c r="Z216" s="86" t="s">
        <v>358</v>
      </c>
      <c r="AA216" s="86" t="s">
        <v>358</v>
      </c>
      <c r="AB216" s="79">
        <v>3.1131</v>
      </c>
      <c r="AC216" s="89" t="s">
        <v>358</v>
      </c>
      <c r="AD216" s="89" t="s">
        <v>358</v>
      </c>
      <c r="AE216" s="79">
        <v>0.011</v>
      </c>
      <c r="AF216" s="89" t="s">
        <v>358</v>
      </c>
      <c r="AG216" s="89" t="s">
        <v>358</v>
      </c>
      <c r="AH216" s="5">
        <v>839</v>
      </c>
      <c r="AI216" s="3" t="s">
        <v>358</v>
      </c>
      <c r="AJ216" s="3" t="s">
        <v>358</v>
      </c>
      <c r="AK216" s="72">
        <v>0.461</v>
      </c>
      <c r="AL216" s="86" t="s">
        <v>358</v>
      </c>
      <c r="AM216" s="86" t="s">
        <v>358</v>
      </c>
      <c r="AN216" s="5" t="s">
        <v>359</v>
      </c>
      <c r="AO216" s="5" t="s">
        <v>361</v>
      </c>
      <c r="AP216" s="5" t="s">
        <v>360</v>
      </c>
    </row>
    <row r="217" spans="1:42" s="34" customFormat="1" ht="16.5" customHeight="1">
      <c r="A217" s="6">
        <v>192</v>
      </c>
      <c r="B217" s="4" t="s">
        <v>701</v>
      </c>
      <c r="C217" s="8" t="s">
        <v>641</v>
      </c>
      <c r="D217" s="4" t="s">
        <v>642</v>
      </c>
      <c r="E217" s="10" t="s">
        <v>176</v>
      </c>
      <c r="F217" s="4" t="s">
        <v>750</v>
      </c>
      <c r="G217" s="6" t="s">
        <v>751</v>
      </c>
      <c r="H217" s="4" t="s">
        <v>752</v>
      </c>
      <c r="I217" s="6" t="s">
        <v>427</v>
      </c>
      <c r="J217" s="4" t="s">
        <v>129</v>
      </c>
      <c r="K217" s="4" t="s">
        <v>761</v>
      </c>
      <c r="L217" s="4" t="s">
        <v>762</v>
      </c>
      <c r="M217" s="4" t="s">
        <v>763</v>
      </c>
      <c r="N217" s="6">
        <v>4</v>
      </c>
      <c r="O217" s="80">
        <v>993.7398</v>
      </c>
      <c r="P217" s="4" t="s">
        <v>358</v>
      </c>
      <c r="Q217" s="6">
        <v>12710</v>
      </c>
      <c r="R217" s="4" t="s">
        <v>358</v>
      </c>
      <c r="S217" s="4" t="s">
        <v>358</v>
      </c>
      <c r="T217" s="4" t="s">
        <v>358</v>
      </c>
      <c r="U217" s="4" t="s">
        <v>358</v>
      </c>
      <c r="V217" s="83" t="s">
        <v>358</v>
      </c>
      <c r="W217" s="83" t="s">
        <v>358</v>
      </c>
      <c r="X217" s="83" t="s">
        <v>358</v>
      </c>
      <c r="Y217" s="87" t="s">
        <v>358</v>
      </c>
      <c r="Z217" s="73">
        <v>3.318</v>
      </c>
      <c r="AA217" s="87" t="s">
        <v>358</v>
      </c>
      <c r="AB217" s="90" t="s">
        <v>358</v>
      </c>
      <c r="AC217" s="80">
        <v>3.5979</v>
      </c>
      <c r="AD217" s="90" t="s">
        <v>358</v>
      </c>
      <c r="AE217" s="90" t="s">
        <v>358</v>
      </c>
      <c r="AF217" s="80">
        <v>0.082</v>
      </c>
      <c r="AG217" s="90" t="s">
        <v>358</v>
      </c>
      <c r="AH217" s="4" t="s">
        <v>358</v>
      </c>
      <c r="AI217" s="6">
        <v>38</v>
      </c>
      <c r="AJ217" s="4" t="s">
        <v>358</v>
      </c>
      <c r="AK217" s="87" t="s">
        <v>358</v>
      </c>
      <c r="AL217" s="73">
        <v>0.925</v>
      </c>
      <c r="AM217" s="87" t="s">
        <v>358</v>
      </c>
      <c r="AN217" s="6" t="s">
        <v>359</v>
      </c>
      <c r="AO217" s="6" t="s">
        <v>361</v>
      </c>
      <c r="AP217" s="6" t="s">
        <v>360</v>
      </c>
    </row>
    <row r="218" spans="1:42" s="34" customFormat="1" ht="16.5" customHeight="1">
      <c r="A218" s="5">
        <v>193</v>
      </c>
      <c r="B218" s="3" t="s">
        <v>701</v>
      </c>
      <c r="C218" s="7" t="s">
        <v>641</v>
      </c>
      <c r="D218" s="3" t="s">
        <v>642</v>
      </c>
      <c r="E218" s="5" t="s">
        <v>332</v>
      </c>
      <c r="F218" s="3" t="s">
        <v>750</v>
      </c>
      <c r="G218" s="5" t="s">
        <v>751</v>
      </c>
      <c r="H218" s="3" t="s">
        <v>752</v>
      </c>
      <c r="I218" s="5" t="s">
        <v>427</v>
      </c>
      <c r="J218" s="3" t="s">
        <v>130</v>
      </c>
      <c r="K218" s="3" t="s">
        <v>764</v>
      </c>
      <c r="L218" s="3" t="s">
        <v>762</v>
      </c>
      <c r="M218" s="3" t="s">
        <v>765</v>
      </c>
      <c r="N218" s="5">
        <v>5</v>
      </c>
      <c r="O218" s="79">
        <v>827.4358</v>
      </c>
      <c r="P218" s="3" t="s">
        <v>358</v>
      </c>
      <c r="Q218" s="5">
        <v>11747</v>
      </c>
      <c r="R218" s="3" t="s">
        <v>358</v>
      </c>
      <c r="S218" s="3" t="s">
        <v>358</v>
      </c>
      <c r="T218" s="3" t="s">
        <v>358</v>
      </c>
      <c r="U218" s="3" t="s">
        <v>358</v>
      </c>
      <c r="V218" s="67">
        <v>73.8925</v>
      </c>
      <c r="W218" s="67">
        <v>74.247</v>
      </c>
      <c r="X218" s="67">
        <v>73.9317</v>
      </c>
      <c r="Y218" s="86" t="s">
        <v>358</v>
      </c>
      <c r="Z218" s="72">
        <v>2.551</v>
      </c>
      <c r="AA218" s="86" t="s">
        <v>358</v>
      </c>
      <c r="AB218" s="89" t="s">
        <v>358</v>
      </c>
      <c r="AC218" s="79">
        <v>2.3818</v>
      </c>
      <c r="AD218" s="89" t="s">
        <v>358</v>
      </c>
      <c r="AE218" s="89" t="s">
        <v>358</v>
      </c>
      <c r="AF218" s="79">
        <v>0.026</v>
      </c>
      <c r="AG218" s="89" t="s">
        <v>358</v>
      </c>
      <c r="AH218" s="3" t="s">
        <v>358</v>
      </c>
      <c r="AI218" s="5">
        <v>29</v>
      </c>
      <c r="AJ218" s="3" t="s">
        <v>358</v>
      </c>
      <c r="AK218" s="86" t="s">
        <v>358</v>
      </c>
      <c r="AL218" s="72">
        <v>0.776</v>
      </c>
      <c r="AM218" s="86" t="s">
        <v>358</v>
      </c>
      <c r="AN218" s="5" t="s">
        <v>359</v>
      </c>
      <c r="AO218" s="5" t="s">
        <v>361</v>
      </c>
      <c r="AP218" s="5" t="s">
        <v>360</v>
      </c>
    </row>
    <row r="219" spans="1:42" s="34" customFormat="1" ht="16.5" customHeight="1">
      <c r="A219" s="5">
        <v>194</v>
      </c>
      <c r="B219" s="3" t="s">
        <v>701</v>
      </c>
      <c r="C219" s="7" t="s">
        <v>641</v>
      </c>
      <c r="D219" s="3" t="s">
        <v>642</v>
      </c>
      <c r="E219" s="5" t="s">
        <v>332</v>
      </c>
      <c r="F219" s="3" t="s">
        <v>750</v>
      </c>
      <c r="G219" s="5" t="s">
        <v>751</v>
      </c>
      <c r="H219" s="3" t="s">
        <v>752</v>
      </c>
      <c r="I219" s="5" t="s">
        <v>427</v>
      </c>
      <c r="J219" s="3" t="s">
        <v>130</v>
      </c>
      <c r="K219" s="3" t="s">
        <v>764</v>
      </c>
      <c r="L219" s="3" t="s">
        <v>762</v>
      </c>
      <c r="M219" s="3" t="s">
        <v>766</v>
      </c>
      <c r="N219" s="5">
        <v>4</v>
      </c>
      <c r="O219" s="79">
        <v>777.6424</v>
      </c>
      <c r="P219" s="5">
        <v>11393</v>
      </c>
      <c r="Q219" s="3" t="s">
        <v>358</v>
      </c>
      <c r="R219" s="3" t="s">
        <v>358</v>
      </c>
      <c r="S219" s="5">
        <v>11378</v>
      </c>
      <c r="T219" s="3" t="s">
        <v>358</v>
      </c>
      <c r="U219" s="3" t="s">
        <v>358</v>
      </c>
      <c r="V219" s="84" t="s">
        <v>358</v>
      </c>
      <c r="W219" s="84" t="s">
        <v>358</v>
      </c>
      <c r="X219" s="84" t="s">
        <v>358</v>
      </c>
      <c r="Y219" s="72">
        <v>3.072</v>
      </c>
      <c r="Z219" s="86" t="s">
        <v>358</v>
      </c>
      <c r="AA219" s="86" t="s">
        <v>358</v>
      </c>
      <c r="AB219" s="79">
        <v>2.4755</v>
      </c>
      <c r="AC219" s="89" t="s">
        <v>358</v>
      </c>
      <c r="AD219" s="89" t="s">
        <v>358</v>
      </c>
      <c r="AE219" s="79">
        <v>0.07</v>
      </c>
      <c r="AF219" s="89" t="s">
        <v>358</v>
      </c>
      <c r="AG219" s="89" t="s">
        <v>358</v>
      </c>
      <c r="AH219" s="5">
        <v>1</v>
      </c>
      <c r="AI219" s="3" t="s">
        <v>358</v>
      </c>
      <c r="AJ219" s="3" t="s">
        <v>358</v>
      </c>
      <c r="AK219" s="72">
        <v>0.991</v>
      </c>
      <c r="AL219" s="86" t="s">
        <v>358</v>
      </c>
      <c r="AM219" s="86" t="s">
        <v>358</v>
      </c>
      <c r="AN219" s="5" t="s">
        <v>359</v>
      </c>
      <c r="AO219" s="5" t="s">
        <v>361</v>
      </c>
      <c r="AP219" s="5" t="s">
        <v>360</v>
      </c>
    </row>
    <row r="220" spans="1:42" s="34" customFormat="1" ht="16.5" customHeight="1">
      <c r="A220" s="5">
        <v>195</v>
      </c>
      <c r="B220" s="3" t="s">
        <v>701</v>
      </c>
      <c r="C220" s="7" t="s">
        <v>641</v>
      </c>
      <c r="D220" s="3" t="s">
        <v>642</v>
      </c>
      <c r="E220" s="5" t="s">
        <v>332</v>
      </c>
      <c r="F220" s="3" t="s">
        <v>750</v>
      </c>
      <c r="G220" s="5" t="s">
        <v>751</v>
      </c>
      <c r="H220" s="3" t="s">
        <v>752</v>
      </c>
      <c r="I220" s="5" t="s">
        <v>427</v>
      </c>
      <c r="J220" s="3" t="s">
        <v>130</v>
      </c>
      <c r="K220" s="3" t="s">
        <v>764</v>
      </c>
      <c r="L220" s="3" t="s">
        <v>762</v>
      </c>
      <c r="M220" s="3" t="s">
        <v>767</v>
      </c>
      <c r="N220" s="5">
        <v>5</v>
      </c>
      <c r="O220" s="79">
        <v>779.2</v>
      </c>
      <c r="P220" s="3" t="s">
        <v>358</v>
      </c>
      <c r="Q220" s="5">
        <v>12445</v>
      </c>
      <c r="R220" s="3" t="s">
        <v>358</v>
      </c>
      <c r="S220" s="3" t="s">
        <v>358</v>
      </c>
      <c r="T220" s="5">
        <v>12294</v>
      </c>
      <c r="U220" s="3" t="s">
        <v>358</v>
      </c>
      <c r="V220" s="67">
        <v>77.8732</v>
      </c>
      <c r="W220" s="67">
        <v>77.3485</v>
      </c>
      <c r="X220" s="67">
        <v>77.753</v>
      </c>
      <c r="Y220" s="86" t="s">
        <v>358</v>
      </c>
      <c r="Z220" s="72">
        <v>3.247</v>
      </c>
      <c r="AA220" s="86" t="s">
        <v>358</v>
      </c>
      <c r="AB220" s="89" t="s">
        <v>358</v>
      </c>
      <c r="AC220" s="79">
        <v>2.4407</v>
      </c>
      <c r="AD220" s="89" t="s">
        <v>358</v>
      </c>
      <c r="AE220" s="89" t="s">
        <v>358</v>
      </c>
      <c r="AF220" s="79">
        <v>0.077</v>
      </c>
      <c r="AG220" s="89" t="s">
        <v>358</v>
      </c>
      <c r="AH220" s="3" t="s">
        <v>358</v>
      </c>
      <c r="AI220" s="5">
        <v>12</v>
      </c>
      <c r="AJ220" s="3" t="s">
        <v>358</v>
      </c>
      <c r="AK220" s="86" t="s">
        <v>358</v>
      </c>
      <c r="AL220" s="72">
        <v>0.978</v>
      </c>
      <c r="AM220" s="86" t="s">
        <v>358</v>
      </c>
      <c r="AN220" s="5" t="s">
        <v>359</v>
      </c>
      <c r="AO220" s="5" t="s">
        <v>361</v>
      </c>
      <c r="AP220" s="5" t="s">
        <v>360</v>
      </c>
    </row>
    <row r="221" spans="1:42" s="34" customFormat="1" ht="16.5" customHeight="1">
      <c r="A221" s="6">
        <v>196</v>
      </c>
      <c r="B221" s="4" t="s">
        <v>701</v>
      </c>
      <c r="C221" s="8" t="s">
        <v>641</v>
      </c>
      <c r="D221" s="4" t="s">
        <v>642</v>
      </c>
      <c r="E221" s="6" t="s">
        <v>270</v>
      </c>
      <c r="F221" s="4" t="s">
        <v>750</v>
      </c>
      <c r="G221" s="6" t="s">
        <v>751</v>
      </c>
      <c r="H221" s="4" t="s">
        <v>752</v>
      </c>
      <c r="I221" s="6" t="s">
        <v>427</v>
      </c>
      <c r="J221" s="4" t="s">
        <v>87</v>
      </c>
      <c r="K221" s="4" t="s">
        <v>764</v>
      </c>
      <c r="L221" s="4" t="s">
        <v>762</v>
      </c>
      <c r="M221" s="4" t="s">
        <v>768</v>
      </c>
      <c r="N221" s="6">
        <v>5</v>
      </c>
      <c r="O221" s="80">
        <v>795.1933</v>
      </c>
      <c r="P221" s="6">
        <v>12567</v>
      </c>
      <c r="Q221" s="4" t="s">
        <v>358</v>
      </c>
      <c r="R221" s="4" t="s">
        <v>358</v>
      </c>
      <c r="S221" s="4" t="s">
        <v>358</v>
      </c>
      <c r="T221" s="4" t="s">
        <v>358</v>
      </c>
      <c r="U221" s="4" t="s">
        <v>358</v>
      </c>
      <c r="V221" s="68">
        <v>80.7418</v>
      </c>
      <c r="W221" s="68">
        <v>80.3808</v>
      </c>
      <c r="X221" s="68">
        <v>80.4628</v>
      </c>
      <c r="Y221" s="73">
        <v>2.5300000000000002</v>
      </c>
      <c r="Z221" s="87" t="s">
        <v>358</v>
      </c>
      <c r="AA221" s="87" t="s">
        <v>358</v>
      </c>
      <c r="AB221" s="80">
        <v>2.2145</v>
      </c>
      <c r="AC221" s="90" t="s">
        <v>358</v>
      </c>
      <c r="AD221" s="90" t="s">
        <v>358</v>
      </c>
      <c r="AE221" s="80">
        <v>0.036</v>
      </c>
      <c r="AF221" s="90" t="s">
        <v>358</v>
      </c>
      <c r="AG221" s="90" t="s">
        <v>358</v>
      </c>
      <c r="AH221" s="6">
        <v>434</v>
      </c>
      <c r="AI221" s="4" t="s">
        <v>358</v>
      </c>
      <c r="AJ221" s="4" t="s">
        <v>358</v>
      </c>
      <c r="AK221" s="73">
        <v>0.715</v>
      </c>
      <c r="AL221" s="87" t="s">
        <v>358</v>
      </c>
      <c r="AM221" s="87" t="s">
        <v>358</v>
      </c>
      <c r="AN221" s="6" t="s">
        <v>359</v>
      </c>
      <c r="AO221" s="6" t="s">
        <v>361</v>
      </c>
      <c r="AP221" s="6" t="s">
        <v>360</v>
      </c>
    </row>
    <row r="222" spans="1:42" s="34" customFormat="1" ht="16.5" customHeight="1">
      <c r="A222" s="5">
        <v>197</v>
      </c>
      <c r="B222" s="3" t="s">
        <v>701</v>
      </c>
      <c r="C222" s="7" t="s">
        <v>641</v>
      </c>
      <c r="D222" s="3" t="s">
        <v>642</v>
      </c>
      <c r="E222" s="5" t="s">
        <v>324</v>
      </c>
      <c r="F222" s="3" t="s">
        <v>750</v>
      </c>
      <c r="G222" s="5" t="s">
        <v>751</v>
      </c>
      <c r="H222" s="3" t="s">
        <v>752</v>
      </c>
      <c r="I222" s="5" t="s">
        <v>427</v>
      </c>
      <c r="J222" s="3" t="s">
        <v>88</v>
      </c>
      <c r="K222" s="3" t="s">
        <v>358</v>
      </c>
      <c r="L222" s="3" t="s">
        <v>358</v>
      </c>
      <c r="M222" s="3" t="s">
        <v>776</v>
      </c>
      <c r="N222" s="5">
        <v>4</v>
      </c>
      <c r="O222" s="79">
        <v>837.9372</v>
      </c>
      <c r="P222" s="3" t="s">
        <v>358</v>
      </c>
      <c r="Q222" s="3" t="s">
        <v>358</v>
      </c>
      <c r="R222" s="5">
        <v>10705</v>
      </c>
      <c r="S222" s="3" t="s">
        <v>358</v>
      </c>
      <c r="T222" s="3" t="s">
        <v>358</v>
      </c>
      <c r="U222" s="5">
        <v>10577</v>
      </c>
      <c r="V222" s="67">
        <v>68.9052</v>
      </c>
      <c r="W222" s="67">
        <v>68.8842</v>
      </c>
      <c r="X222" s="67">
        <v>68.5027</v>
      </c>
      <c r="Y222" s="86" t="s">
        <v>358</v>
      </c>
      <c r="Z222" s="86" t="s">
        <v>358</v>
      </c>
      <c r="AA222" s="72">
        <v>2.602</v>
      </c>
      <c r="AB222" s="89" t="s">
        <v>358</v>
      </c>
      <c r="AC222" s="89" t="s">
        <v>358</v>
      </c>
      <c r="AD222" s="79">
        <v>2.6433</v>
      </c>
      <c r="AE222" s="89" t="s">
        <v>358</v>
      </c>
      <c r="AF222" s="89" t="s">
        <v>358</v>
      </c>
      <c r="AG222" s="79">
        <v>0.107</v>
      </c>
      <c r="AH222" s="3" t="s">
        <v>358</v>
      </c>
      <c r="AI222" s="3" t="s">
        <v>358</v>
      </c>
      <c r="AJ222" s="5">
        <v>2</v>
      </c>
      <c r="AK222" s="86" t="s">
        <v>358</v>
      </c>
      <c r="AL222" s="86" t="s">
        <v>358</v>
      </c>
      <c r="AM222" s="72">
        <v>0.992</v>
      </c>
      <c r="AN222" s="5" t="s">
        <v>359</v>
      </c>
      <c r="AO222" s="5" t="s">
        <v>361</v>
      </c>
      <c r="AP222" s="5" t="s">
        <v>360</v>
      </c>
    </row>
    <row r="223" spans="1:42" s="34" customFormat="1" ht="16.5" customHeight="1">
      <c r="A223" s="5">
        <v>198</v>
      </c>
      <c r="B223" s="3" t="s">
        <v>701</v>
      </c>
      <c r="C223" s="7" t="s">
        <v>641</v>
      </c>
      <c r="D223" s="3" t="s">
        <v>642</v>
      </c>
      <c r="E223" s="5" t="s">
        <v>324</v>
      </c>
      <c r="F223" s="3" t="s">
        <v>750</v>
      </c>
      <c r="G223" s="5" t="s">
        <v>751</v>
      </c>
      <c r="H223" s="3" t="s">
        <v>752</v>
      </c>
      <c r="I223" s="5" t="s">
        <v>427</v>
      </c>
      <c r="J223" s="3" t="s">
        <v>88</v>
      </c>
      <c r="K223" s="3" t="s">
        <v>358</v>
      </c>
      <c r="L223" s="3" t="s">
        <v>358</v>
      </c>
      <c r="M223" s="3" t="s">
        <v>777</v>
      </c>
      <c r="N223" s="5">
        <v>4</v>
      </c>
      <c r="O223" s="79">
        <v>777.6424</v>
      </c>
      <c r="P223" s="3" t="s">
        <v>358</v>
      </c>
      <c r="Q223" s="5">
        <v>11637</v>
      </c>
      <c r="R223" s="5">
        <v>11418</v>
      </c>
      <c r="S223" s="3" t="s">
        <v>358</v>
      </c>
      <c r="T223" s="5">
        <v>11601</v>
      </c>
      <c r="U223" s="5">
        <v>11314</v>
      </c>
      <c r="V223" s="84" t="s">
        <v>358</v>
      </c>
      <c r="W223" s="84" t="s">
        <v>358</v>
      </c>
      <c r="X223" s="84" t="s">
        <v>358</v>
      </c>
      <c r="Y223" s="86" t="s">
        <v>358</v>
      </c>
      <c r="Z223" s="72">
        <v>3.058</v>
      </c>
      <c r="AA223" s="72">
        <v>3.113</v>
      </c>
      <c r="AB223" s="89" t="s">
        <v>358</v>
      </c>
      <c r="AC223" s="79">
        <v>2.423</v>
      </c>
      <c r="AD223" s="79">
        <v>2.5437</v>
      </c>
      <c r="AE223" s="89" t="s">
        <v>358</v>
      </c>
      <c r="AF223" s="79">
        <v>0.122</v>
      </c>
      <c r="AG223" s="79">
        <v>0.098</v>
      </c>
      <c r="AH223" s="3" t="s">
        <v>358</v>
      </c>
      <c r="AI223" s="5">
        <v>2</v>
      </c>
      <c r="AJ223" s="5">
        <v>1</v>
      </c>
      <c r="AK223" s="86" t="s">
        <v>358</v>
      </c>
      <c r="AL223" s="72">
        <v>0.994</v>
      </c>
      <c r="AM223" s="72">
        <v>0.995</v>
      </c>
      <c r="AN223" s="5" t="s">
        <v>359</v>
      </c>
      <c r="AO223" s="5" t="s">
        <v>361</v>
      </c>
      <c r="AP223" s="5" t="s">
        <v>360</v>
      </c>
    </row>
    <row r="224" spans="1:42" s="34" customFormat="1" ht="16.5" customHeight="1">
      <c r="A224" s="6">
        <v>199</v>
      </c>
      <c r="B224" s="4" t="s">
        <v>701</v>
      </c>
      <c r="C224" s="8" t="s">
        <v>641</v>
      </c>
      <c r="D224" s="4" t="s">
        <v>642</v>
      </c>
      <c r="E224" s="10" t="s">
        <v>135</v>
      </c>
      <c r="F224" s="4" t="s">
        <v>750</v>
      </c>
      <c r="G224" s="6" t="s">
        <v>751</v>
      </c>
      <c r="H224" s="4" t="s">
        <v>752</v>
      </c>
      <c r="I224" s="6" t="s">
        <v>427</v>
      </c>
      <c r="J224" s="4" t="s">
        <v>89</v>
      </c>
      <c r="K224" s="4" t="s">
        <v>778</v>
      </c>
      <c r="L224" s="4" t="s">
        <v>762</v>
      </c>
      <c r="M224" s="4" t="s">
        <v>779</v>
      </c>
      <c r="N224" s="6">
        <v>5</v>
      </c>
      <c r="O224" s="80">
        <v>795.1933</v>
      </c>
      <c r="P224" s="4" t="s">
        <v>358</v>
      </c>
      <c r="Q224" s="4" t="s">
        <v>358</v>
      </c>
      <c r="R224" s="6">
        <v>12387</v>
      </c>
      <c r="S224" s="4" t="s">
        <v>358</v>
      </c>
      <c r="T224" s="4" t="s">
        <v>358</v>
      </c>
      <c r="U224" s="4" t="s">
        <v>358</v>
      </c>
      <c r="V224" s="83" t="s">
        <v>358</v>
      </c>
      <c r="W224" s="83" t="s">
        <v>358</v>
      </c>
      <c r="X224" s="83" t="s">
        <v>358</v>
      </c>
      <c r="Y224" s="87" t="s">
        <v>358</v>
      </c>
      <c r="Z224" s="87" t="s">
        <v>358</v>
      </c>
      <c r="AA224" s="73">
        <v>2.625</v>
      </c>
      <c r="AB224" s="90" t="s">
        <v>358</v>
      </c>
      <c r="AC224" s="90" t="s">
        <v>358</v>
      </c>
      <c r="AD224" s="80">
        <v>2.7039</v>
      </c>
      <c r="AE224" s="90" t="s">
        <v>358</v>
      </c>
      <c r="AF224" s="90" t="s">
        <v>358</v>
      </c>
      <c r="AG224" s="80">
        <v>0.065</v>
      </c>
      <c r="AH224" s="4" t="s">
        <v>358</v>
      </c>
      <c r="AI224" s="4" t="s">
        <v>358</v>
      </c>
      <c r="AJ224" s="6">
        <v>1135</v>
      </c>
      <c r="AK224" s="87" t="s">
        <v>358</v>
      </c>
      <c r="AL224" s="87" t="s">
        <v>358</v>
      </c>
      <c r="AM224" s="73">
        <v>0.816</v>
      </c>
      <c r="AN224" s="6" t="s">
        <v>359</v>
      </c>
      <c r="AO224" s="6" t="s">
        <v>361</v>
      </c>
      <c r="AP224" s="6" t="s">
        <v>360</v>
      </c>
    </row>
    <row r="225" spans="1:42" s="34" customFormat="1" ht="16.5" customHeight="1">
      <c r="A225" s="5">
        <v>200</v>
      </c>
      <c r="B225" s="3" t="s">
        <v>701</v>
      </c>
      <c r="C225" s="7" t="s">
        <v>641</v>
      </c>
      <c r="D225" s="3" t="s">
        <v>642</v>
      </c>
      <c r="E225" s="9" t="s">
        <v>330</v>
      </c>
      <c r="F225" s="3" t="s">
        <v>750</v>
      </c>
      <c r="G225" s="5" t="s">
        <v>751</v>
      </c>
      <c r="H225" s="3" t="s">
        <v>752</v>
      </c>
      <c r="I225" s="5" t="s">
        <v>427</v>
      </c>
      <c r="J225" s="3" t="s">
        <v>218</v>
      </c>
      <c r="K225" s="3" t="s">
        <v>757</v>
      </c>
      <c r="L225" s="3" t="s">
        <v>758</v>
      </c>
      <c r="M225" s="3" t="s">
        <v>780</v>
      </c>
      <c r="N225" s="5">
        <v>2</v>
      </c>
      <c r="O225" s="79">
        <v>910.4826</v>
      </c>
      <c r="P225" s="5">
        <v>8130</v>
      </c>
      <c r="Q225" s="5">
        <v>8136</v>
      </c>
      <c r="R225" s="5">
        <v>8016</v>
      </c>
      <c r="S225" s="3" t="s">
        <v>358</v>
      </c>
      <c r="T225" s="3" t="s">
        <v>358</v>
      </c>
      <c r="U225" s="3" t="s">
        <v>358</v>
      </c>
      <c r="V225" s="84" t="s">
        <v>358</v>
      </c>
      <c r="W225" s="84" t="s">
        <v>358</v>
      </c>
      <c r="X225" s="84" t="s">
        <v>358</v>
      </c>
      <c r="Y225" s="72">
        <v>1.9020000000000001</v>
      </c>
      <c r="Z225" s="72">
        <v>2.048</v>
      </c>
      <c r="AA225" s="72">
        <v>1.7890000000000001</v>
      </c>
      <c r="AB225" s="79">
        <v>1.9961</v>
      </c>
      <c r="AC225" s="79">
        <v>1.9422000000000001</v>
      </c>
      <c r="AD225" s="79">
        <v>2.0477</v>
      </c>
      <c r="AE225" s="79">
        <v>0.139</v>
      </c>
      <c r="AF225" s="79">
        <v>0.257</v>
      </c>
      <c r="AG225" s="79">
        <v>0.253</v>
      </c>
      <c r="AH225" s="5">
        <v>13</v>
      </c>
      <c r="AI225" s="5">
        <v>2</v>
      </c>
      <c r="AJ225" s="5">
        <v>28</v>
      </c>
      <c r="AK225" s="72">
        <v>0.569</v>
      </c>
      <c r="AL225" s="72">
        <v>0.887</v>
      </c>
      <c r="AM225" s="72">
        <v>0.722</v>
      </c>
      <c r="AN225" s="5" t="s">
        <v>359</v>
      </c>
      <c r="AO225" s="5" t="s">
        <v>361</v>
      </c>
      <c r="AP225" s="5" t="s">
        <v>360</v>
      </c>
    </row>
    <row r="226" spans="1:42" s="34" customFormat="1" ht="16.5" customHeight="1">
      <c r="A226" s="5">
        <v>201</v>
      </c>
      <c r="B226" s="3" t="s">
        <v>701</v>
      </c>
      <c r="C226" s="7" t="s">
        <v>641</v>
      </c>
      <c r="D226" s="3" t="s">
        <v>642</v>
      </c>
      <c r="E226" s="9" t="s">
        <v>330</v>
      </c>
      <c r="F226" s="3" t="s">
        <v>750</v>
      </c>
      <c r="G226" s="5" t="s">
        <v>751</v>
      </c>
      <c r="H226" s="3" t="s">
        <v>752</v>
      </c>
      <c r="I226" s="5" t="s">
        <v>427</v>
      </c>
      <c r="J226" s="3" t="s">
        <v>218</v>
      </c>
      <c r="K226" s="3" t="s">
        <v>757</v>
      </c>
      <c r="L226" s="3" t="s">
        <v>758</v>
      </c>
      <c r="M226" s="3" t="s">
        <v>780</v>
      </c>
      <c r="N226" s="5">
        <v>2</v>
      </c>
      <c r="O226" s="79">
        <v>910.4826</v>
      </c>
      <c r="P226" s="5">
        <v>8045</v>
      </c>
      <c r="Q226" s="5">
        <v>8226</v>
      </c>
      <c r="R226" s="5">
        <v>8106</v>
      </c>
      <c r="S226" s="3" t="s">
        <v>358</v>
      </c>
      <c r="T226" s="3" t="s">
        <v>358</v>
      </c>
      <c r="U226" s="3" t="s">
        <v>358</v>
      </c>
      <c r="V226" s="84" t="s">
        <v>358</v>
      </c>
      <c r="W226" s="84" t="s">
        <v>358</v>
      </c>
      <c r="X226" s="84" t="s">
        <v>358</v>
      </c>
      <c r="Y226" s="72">
        <v>1.65</v>
      </c>
      <c r="Z226" s="72">
        <v>1.988</v>
      </c>
      <c r="AA226" s="72">
        <v>1.62</v>
      </c>
      <c r="AB226" s="79">
        <v>1.7538</v>
      </c>
      <c r="AC226" s="79">
        <v>2.1082</v>
      </c>
      <c r="AD226" s="79">
        <v>2.2939</v>
      </c>
      <c r="AE226" s="79">
        <v>0.263</v>
      </c>
      <c r="AF226" s="79">
        <v>0.239</v>
      </c>
      <c r="AG226" s="79">
        <v>0.248</v>
      </c>
      <c r="AH226" s="5">
        <v>1016</v>
      </c>
      <c r="AI226" s="5">
        <v>9</v>
      </c>
      <c r="AJ226" s="5">
        <v>20</v>
      </c>
      <c r="AK226" s="72">
        <v>0.451</v>
      </c>
      <c r="AL226" s="72">
        <v>0.812</v>
      </c>
      <c r="AM226" s="72">
        <v>0.655</v>
      </c>
      <c r="AN226" s="5" t="s">
        <v>359</v>
      </c>
      <c r="AO226" s="5" t="s">
        <v>361</v>
      </c>
      <c r="AP226" s="5" t="s">
        <v>360</v>
      </c>
    </row>
    <row r="227" spans="1:42" s="34" customFormat="1" ht="16.5" customHeight="1">
      <c r="A227" s="5">
        <v>202</v>
      </c>
      <c r="B227" s="3" t="s">
        <v>701</v>
      </c>
      <c r="C227" s="7" t="s">
        <v>641</v>
      </c>
      <c r="D227" s="3" t="s">
        <v>642</v>
      </c>
      <c r="E227" s="9" t="s">
        <v>330</v>
      </c>
      <c r="F227" s="3" t="s">
        <v>750</v>
      </c>
      <c r="G227" s="5" t="s">
        <v>751</v>
      </c>
      <c r="H227" s="3" t="s">
        <v>752</v>
      </c>
      <c r="I227" s="5" t="s">
        <v>427</v>
      </c>
      <c r="J227" s="3" t="s">
        <v>218</v>
      </c>
      <c r="K227" s="3" t="s">
        <v>757</v>
      </c>
      <c r="L227" s="3" t="s">
        <v>758</v>
      </c>
      <c r="M227" s="3" t="s">
        <v>780</v>
      </c>
      <c r="N227" s="5">
        <v>2</v>
      </c>
      <c r="O227" s="79">
        <v>910.4826</v>
      </c>
      <c r="P227" s="3" t="s">
        <v>358</v>
      </c>
      <c r="Q227" s="5">
        <v>8332</v>
      </c>
      <c r="R227" s="3" t="s">
        <v>358</v>
      </c>
      <c r="S227" s="3" t="s">
        <v>358</v>
      </c>
      <c r="T227" s="3" t="s">
        <v>358</v>
      </c>
      <c r="U227" s="3" t="s">
        <v>358</v>
      </c>
      <c r="V227" s="84" t="s">
        <v>358</v>
      </c>
      <c r="W227" s="84" t="s">
        <v>358</v>
      </c>
      <c r="X227" s="84" t="s">
        <v>358</v>
      </c>
      <c r="Y227" s="86" t="s">
        <v>358</v>
      </c>
      <c r="Z227" s="72">
        <v>1.6440000000000001</v>
      </c>
      <c r="AA227" s="86" t="s">
        <v>358</v>
      </c>
      <c r="AB227" s="89" t="s">
        <v>358</v>
      </c>
      <c r="AC227" s="79">
        <v>2.3131</v>
      </c>
      <c r="AD227" s="89" t="s">
        <v>358</v>
      </c>
      <c r="AE227" s="89" t="s">
        <v>358</v>
      </c>
      <c r="AF227" s="79">
        <v>0.222</v>
      </c>
      <c r="AG227" s="89" t="s">
        <v>358</v>
      </c>
      <c r="AH227" s="3" t="s">
        <v>358</v>
      </c>
      <c r="AI227" s="5">
        <v>1</v>
      </c>
      <c r="AJ227" s="3" t="s">
        <v>358</v>
      </c>
      <c r="AK227" s="86" t="s">
        <v>358</v>
      </c>
      <c r="AL227" s="72">
        <v>0.771</v>
      </c>
      <c r="AM227" s="86" t="s">
        <v>358</v>
      </c>
      <c r="AN227" s="5" t="s">
        <v>359</v>
      </c>
      <c r="AO227" s="5" t="s">
        <v>361</v>
      </c>
      <c r="AP227" s="5" t="s">
        <v>360</v>
      </c>
    </row>
    <row r="228" spans="1:42" s="34" customFormat="1" ht="16.5" customHeight="1">
      <c r="A228" s="5">
        <v>203</v>
      </c>
      <c r="B228" s="3" t="s">
        <v>701</v>
      </c>
      <c r="C228" s="7" t="s">
        <v>641</v>
      </c>
      <c r="D228" s="3" t="s">
        <v>642</v>
      </c>
      <c r="E228" s="9" t="s">
        <v>330</v>
      </c>
      <c r="F228" s="3" t="s">
        <v>750</v>
      </c>
      <c r="G228" s="5" t="s">
        <v>751</v>
      </c>
      <c r="H228" s="3" t="s">
        <v>752</v>
      </c>
      <c r="I228" s="5" t="s">
        <v>427</v>
      </c>
      <c r="J228" s="3" t="s">
        <v>218</v>
      </c>
      <c r="K228" s="3" t="s">
        <v>757</v>
      </c>
      <c r="L228" s="3" t="s">
        <v>758</v>
      </c>
      <c r="M228" s="3" t="s">
        <v>780</v>
      </c>
      <c r="N228" s="5">
        <v>3</v>
      </c>
      <c r="O228" s="79">
        <v>607.3241</v>
      </c>
      <c r="P228" s="5">
        <v>8238</v>
      </c>
      <c r="Q228" s="5">
        <v>8258</v>
      </c>
      <c r="R228" s="5">
        <v>8048</v>
      </c>
      <c r="S228" s="5">
        <v>8149</v>
      </c>
      <c r="T228" s="3" t="s">
        <v>358</v>
      </c>
      <c r="U228" s="5">
        <v>8025</v>
      </c>
      <c r="V228" s="67">
        <v>53.4463</v>
      </c>
      <c r="W228" s="67">
        <v>53.2442</v>
      </c>
      <c r="X228" s="67">
        <v>53.118</v>
      </c>
      <c r="Y228" s="72">
        <v>3.006</v>
      </c>
      <c r="Z228" s="72">
        <v>2.492</v>
      </c>
      <c r="AA228" s="72">
        <v>2.749</v>
      </c>
      <c r="AB228" s="79">
        <v>1.3169</v>
      </c>
      <c r="AC228" s="79">
        <v>1.2527</v>
      </c>
      <c r="AD228" s="79">
        <v>1.3362</v>
      </c>
      <c r="AE228" s="79">
        <v>0.317</v>
      </c>
      <c r="AF228" s="79">
        <v>0.277</v>
      </c>
      <c r="AG228" s="79">
        <v>0.337</v>
      </c>
      <c r="AH228" s="5">
        <v>1</v>
      </c>
      <c r="AI228" s="5">
        <v>1</v>
      </c>
      <c r="AJ228" s="5">
        <v>3</v>
      </c>
      <c r="AK228" s="72">
        <v>0.975</v>
      </c>
      <c r="AL228" s="72">
        <v>0.935</v>
      </c>
      <c r="AM228" s="72">
        <v>0.968</v>
      </c>
      <c r="AN228" s="5" t="s">
        <v>359</v>
      </c>
      <c r="AO228" s="5" t="s">
        <v>361</v>
      </c>
      <c r="AP228" s="5" t="s">
        <v>360</v>
      </c>
    </row>
    <row r="229" spans="1:42" s="34" customFormat="1" ht="16.5" customHeight="1">
      <c r="A229" s="5">
        <v>204</v>
      </c>
      <c r="B229" s="3" t="s">
        <v>701</v>
      </c>
      <c r="C229" s="7" t="s">
        <v>641</v>
      </c>
      <c r="D229" s="3" t="s">
        <v>642</v>
      </c>
      <c r="E229" s="9" t="s">
        <v>330</v>
      </c>
      <c r="F229" s="3" t="s">
        <v>750</v>
      </c>
      <c r="G229" s="5" t="s">
        <v>751</v>
      </c>
      <c r="H229" s="3" t="s">
        <v>752</v>
      </c>
      <c r="I229" s="5" t="s">
        <v>427</v>
      </c>
      <c r="J229" s="3" t="s">
        <v>218</v>
      </c>
      <c r="K229" s="3" t="s">
        <v>757</v>
      </c>
      <c r="L229" s="3" t="s">
        <v>758</v>
      </c>
      <c r="M229" s="3" t="s">
        <v>780</v>
      </c>
      <c r="N229" s="5">
        <v>3</v>
      </c>
      <c r="O229" s="79">
        <v>607.3241</v>
      </c>
      <c r="P229" s="5">
        <v>8062</v>
      </c>
      <c r="Q229" s="5">
        <v>8159</v>
      </c>
      <c r="R229" s="5">
        <v>8136</v>
      </c>
      <c r="S229" s="3" t="s">
        <v>358</v>
      </c>
      <c r="T229" s="3" t="s">
        <v>358</v>
      </c>
      <c r="U229" s="3" t="s">
        <v>358</v>
      </c>
      <c r="V229" s="67">
        <v>53.4463</v>
      </c>
      <c r="W229" s="67">
        <v>53.2442</v>
      </c>
      <c r="X229" s="67">
        <v>53.118</v>
      </c>
      <c r="Y229" s="72">
        <v>2.6630000000000003</v>
      </c>
      <c r="Z229" s="72">
        <v>2.233</v>
      </c>
      <c r="AA229" s="72">
        <v>2.532</v>
      </c>
      <c r="AB229" s="79">
        <v>1.1955</v>
      </c>
      <c r="AC229" s="79">
        <v>1.2746</v>
      </c>
      <c r="AD229" s="79">
        <v>1.3593</v>
      </c>
      <c r="AE229" s="79">
        <v>0.265</v>
      </c>
      <c r="AF229" s="79">
        <v>0.189</v>
      </c>
      <c r="AG229" s="79">
        <v>0.13</v>
      </c>
      <c r="AH229" s="5">
        <v>1</v>
      </c>
      <c r="AI229" s="5">
        <v>1</v>
      </c>
      <c r="AJ229" s="5">
        <v>1</v>
      </c>
      <c r="AK229" s="72">
        <v>0.938</v>
      </c>
      <c r="AL229" s="72">
        <v>0.769</v>
      </c>
      <c r="AM229" s="72">
        <v>0.696</v>
      </c>
      <c r="AN229" s="5" t="s">
        <v>359</v>
      </c>
      <c r="AO229" s="5" t="s">
        <v>361</v>
      </c>
      <c r="AP229" s="5" t="s">
        <v>360</v>
      </c>
    </row>
    <row r="230" spans="1:42" s="34" customFormat="1" ht="16.5" customHeight="1">
      <c r="A230" s="5">
        <v>205</v>
      </c>
      <c r="B230" s="3" t="s">
        <v>701</v>
      </c>
      <c r="C230" s="7" t="s">
        <v>641</v>
      </c>
      <c r="D230" s="3" t="s">
        <v>642</v>
      </c>
      <c r="E230" s="9" t="s">
        <v>330</v>
      </c>
      <c r="F230" s="3" t="s">
        <v>750</v>
      </c>
      <c r="G230" s="5" t="s">
        <v>751</v>
      </c>
      <c r="H230" s="3" t="s">
        <v>752</v>
      </c>
      <c r="I230" s="5" t="s">
        <v>427</v>
      </c>
      <c r="J230" s="3" t="s">
        <v>218</v>
      </c>
      <c r="K230" s="3" t="s">
        <v>757</v>
      </c>
      <c r="L230" s="3" t="s">
        <v>758</v>
      </c>
      <c r="M230" s="3" t="s">
        <v>780</v>
      </c>
      <c r="N230" s="5">
        <v>3</v>
      </c>
      <c r="O230" s="79">
        <v>607.3241</v>
      </c>
      <c r="P230" s="5">
        <v>8151</v>
      </c>
      <c r="Q230" s="5">
        <v>8357</v>
      </c>
      <c r="R230" s="5">
        <v>8226</v>
      </c>
      <c r="S230" s="3" t="s">
        <v>358</v>
      </c>
      <c r="T230" s="3" t="s">
        <v>358</v>
      </c>
      <c r="U230" s="3" t="s">
        <v>358</v>
      </c>
      <c r="V230" s="67">
        <v>53.4463</v>
      </c>
      <c r="W230" s="67">
        <v>53.2442</v>
      </c>
      <c r="X230" s="67">
        <v>53.118</v>
      </c>
      <c r="Y230" s="72">
        <v>2.382</v>
      </c>
      <c r="Z230" s="72">
        <v>2.113</v>
      </c>
      <c r="AA230" s="72">
        <v>2.491</v>
      </c>
      <c r="AB230" s="79">
        <v>1.2527</v>
      </c>
      <c r="AC230" s="79">
        <v>1.2928</v>
      </c>
      <c r="AD230" s="79">
        <v>1.2158</v>
      </c>
      <c r="AE230" s="79">
        <v>0.268</v>
      </c>
      <c r="AF230" s="79">
        <v>0.153</v>
      </c>
      <c r="AG230" s="79">
        <v>0.262</v>
      </c>
      <c r="AH230" s="5">
        <v>1</v>
      </c>
      <c r="AI230" s="5">
        <v>1</v>
      </c>
      <c r="AJ230" s="5">
        <v>4</v>
      </c>
      <c r="AK230" s="72">
        <v>0.918</v>
      </c>
      <c r="AL230" s="72">
        <v>0.632</v>
      </c>
      <c r="AM230" s="72">
        <v>0.897</v>
      </c>
      <c r="AN230" s="5" t="s">
        <v>359</v>
      </c>
      <c r="AO230" s="5" t="s">
        <v>361</v>
      </c>
      <c r="AP230" s="5" t="s">
        <v>360</v>
      </c>
    </row>
    <row r="231" spans="1:42" s="34" customFormat="1" ht="16.5" customHeight="1">
      <c r="A231" s="5">
        <v>206</v>
      </c>
      <c r="B231" s="3" t="s">
        <v>701</v>
      </c>
      <c r="C231" s="7" t="s">
        <v>641</v>
      </c>
      <c r="D231" s="3" t="s">
        <v>642</v>
      </c>
      <c r="E231" s="9" t="s">
        <v>330</v>
      </c>
      <c r="F231" s="3" t="s">
        <v>750</v>
      </c>
      <c r="G231" s="5" t="s">
        <v>751</v>
      </c>
      <c r="H231" s="3" t="s">
        <v>752</v>
      </c>
      <c r="I231" s="5" t="s">
        <v>427</v>
      </c>
      <c r="J231" s="3" t="s">
        <v>218</v>
      </c>
      <c r="K231" s="3" t="s">
        <v>757</v>
      </c>
      <c r="L231" s="3" t="s">
        <v>758</v>
      </c>
      <c r="M231" s="3" t="s">
        <v>780</v>
      </c>
      <c r="N231" s="5">
        <v>3</v>
      </c>
      <c r="O231" s="79">
        <v>607.3241</v>
      </c>
      <c r="P231" s="3" t="s">
        <v>358</v>
      </c>
      <c r="Q231" s="3" t="s">
        <v>358</v>
      </c>
      <c r="R231" s="5">
        <v>7950</v>
      </c>
      <c r="S231" s="3" t="s">
        <v>358</v>
      </c>
      <c r="T231" s="3" t="s">
        <v>358</v>
      </c>
      <c r="U231" s="3" t="s">
        <v>358</v>
      </c>
      <c r="V231" s="67">
        <v>53.4463</v>
      </c>
      <c r="W231" s="67">
        <v>53.2442</v>
      </c>
      <c r="X231" s="67">
        <v>53.118</v>
      </c>
      <c r="Y231" s="86" t="s">
        <v>358</v>
      </c>
      <c r="Z231" s="86" t="s">
        <v>358</v>
      </c>
      <c r="AA231" s="72">
        <v>2.314</v>
      </c>
      <c r="AB231" s="89" t="s">
        <v>358</v>
      </c>
      <c r="AC231" s="89" t="s">
        <v>358</v>
      </c>
      <c r="AD231" s="79">
        <v>1.3219</v>
      </c>
      <c r="AE231" s="89" t="s">
        <v>358</v>
      </c>
      <c r="AF231" s="89" t="s">
        <v>358</v>
      </c>
      <c r="AG231" s="79">
        <v>0.223</v>
      </c>
      <c r="AH231" s="3" t="s">
        <v>358</v>
      </c>
      <c r="AI231" s="3" t="s">
        <v>358</v>
      </c>
      <c r="AJ231" s="5">
        <v>1</v>
      </c>
      <c r="AK231" s="86" t="s">
        <v>358</v>
      </c>
      <c r="AL231" s="86" t="s">
        <v>358</v>
      </c>
      <c r="AM231" s="72">
        <v>0.854</v>
      </c>
      <c r="AN231" s="5" t="s">
        <v>359</v>
      </c>
      <c r="AO231" s="5" t="s">
        <v>361</v>
      </c>
      <c r="AP231" s="5" t="s">
        <v>360</v>
      </c>
    </row>
    <row r="232" spans="1:42" s="34" customFormat="1" ht="16.5" customHeight="1">
      <c r="A232" s="5">
        <v>207</v>
      </c>
      <c r="B232" s="3" t="s">
        <v>701</v>
      </c>
      <c r="C232" s="7" t="s">
        <v>641</v>
      </c>
      <c r="D232" s="3" t="s">
        <v>642</v>
      </c>
      <c r="E232" s="9" t="s">
        <v>330</v>
      </c>
      <c r="F232" s="3" t="s">
        <v>750</v>
      </c>
      <c r="G232" s="5" t="s">
        <v>751</v>
      </c>
      <c r="H232" s="3" t="s">
        <v>752</v>
      </c>
      <c r="I232" s="5" t="s">
        <v>427</v>
      </c>
      <c r="J232" s="3" t="s">
        <v>218</v>
      </c>
      <c r="K232" s="3" t="s">
        <v>757</v>
      </c>
      <c r="L232" s="3" t="s">
        <v>758</v>
      </c>
      <c r="M232" s="3" t="s">
        <v>679</v>
      </c>
      <c r="N232" s="5">
        <v>3</v>
      </c>
      <c r="O232" s="79">
        <v>931.844</v>
      </c>
      <c r="P232" s="5">
        <v>10743</v>
      </c>
      <c r="Q232" s="5">
        <v>11097</v>
      </c>
      <c r="R232" s="5">
        <v>10576</v>
      </c>
      <c r="S232" s="5">
        <v>10762</v>
      </c>
      <c r="T232" s="5">
        <v>10908</v>
      </c>
      <c r="U232" s="5">
        <v>10764</v>
      </c>
      <c r="V232" s="67">
        <v>69.3683</v>
      </c>
      <c r="W232" s="67">
        <v>68.8842</v>
      </c>
      <c r="X232" s="67">
        <v>69.6345</v>
      </c>
      <c r="Y232" s="72">
        <v>3.695</v>
      </c>
      <c r="Z232" s="72">
        <v>4.612</v>
      </c>
      <c r="AA232" s="72">
        <v>3.966</v>
      </c>
      <c r="AB232" s="79">
        <v>2.7077</v>
      </c>
      <c r="AC232" s="79">
        <v>2.6246</v>
      </c>
      <c r="AD232" s="79">
        <v>2.7212</v>
      </c>
      <c r="AE232" s="79">
        <v>0.404</v>
      </c>
      <c r="AF232" s="79">
        <v>0.469</v>
      </c>
      <c r="AG232" s="79">
        <v>0.399</v>
      </c>
      <c r="AH232" s="5">
        <v>1</v>
      </c>
      <c r="AI232" s="5">
        <v>1</v>
      </c>
      <c r="AJ232" s="5">
        <v>1</v>
      </c>
      <c r="AK232" s="72">
        <v>1</v>
      </c>
      <c r="AL232" s="72">
        <v>1</v>
      </c>
      <c r="AM232" s="72">
        <v>1</v>
      </c>
      <c r="AN232" s="5" t="s">
        <v>359</v>
      </c>
      <c r="AO232" s="5" t="s">
        <v>361</v>
      </c>
      <c r="AP232" s="5" t="s">
        <v>360</v>
      </c>
    </row>
    <row r="233" spans="1:42" s="34" customFormat="1" ht="16.5" customHeight="1">
      <c r="A233" s="5">
        <v>208</v>
      </c>
      <c r="B233" s="3" t="s">
        <v>701</v>
      </c>
      <c r="C233" s="7" t="s">
        <v>641</v>
      </c>
      <c r="D233" s="3" t="s">
        <v>642</v>
      </c>
      <c r="E233" s="9" t="s">
        <v>330</v>
      </c>
      <c r="F233" s="3" t="s">
        <v>750</v>
      </c>
      <c r="G233" s="5" t="s">
        <v>751</v>
      </c>
      <c r="H233" s="3" t="s">
        <v>752</v>
      </c>
      <c r="I233" s="5" t="s">
        <v>427</v>
      </c>
      <c r="J233" s="3" t="s">
        <v>218</v>
      </c>
      <c r="K233" s="3" t="s">
        <v>757</v>
      </c>
      <c r="L233" s="3" t="s">
        <v>758</v>
      </c>
      <c r="M233" s="3" t="s">
        <v>679</v>
      </c>
      <c r="N233" s="5">
        <v>3</v>
      </c>
      <c r="O233" s="79">
        <v>931.844</v>
      </c>
      <c r="P233" s="5">
        <v>10661</v>
      </c>
      <c r="Q233" s="5">
        <v>10920</v>
      </c>
      <c r="R233" s="5">
        <v>10845</v>
      </c>
      <c r="S233" s="5">
        <v>10762</v>
      </c>
      <c r="T233" s="5">
        <v>10908</v>
      </c>
      <c r="U233" s="5">
        <v>10764</v>
      </c>
      <c r="V233" s="67">
        <v>69.3683</v>
      </c>
      <c r="W233" s="67">
        <v>68.8842</v>
      </c>
      <c r="X233" s="67">
        <v>69.6345</v>
      </c>
      <c r="Y233" s="72">
        <v>3.101</v>
      </c>
      <c r="Z233" s="72">
        <v>4.028</v>
      </c>
      <c r="AA233" s="72">
        <v>3.828</v>
      </c>
      <c r="AB233" s="79">
        <v>2.718</v>
      </c>
      <c r="AC233" s="79">
        <v>2.3683</v>
      </c>
      <c r="AD233" s="79">
        <v>2.9285</v>
      </c>
      <c r="AE233" s="79">
        <v>0.347</v>
      </c>
      <c r="AF233" s="79">
        <v>0.4</v>
      </c>
      <c r="AG233" s="79">
        <v>0.372</v>
      </c>
      <c r="AH233" s="5">
        <v>5</v>
      </c>
      <c r="AI233" s="5">
        <v>1</v>
      </c>
      <c r="AJ233" s="5">
        <v>1</v>
      </c>
      <c r="AK233" s="72">
        <v>0.998</v>
      </c>
      <c r="AL233" s="72">
        <v>1</v>
      </c>
      <c r="AM233" s="72">
        <v>0.999</v>
      </c>
      <c r="AN233" s="5" t="s">
        <v>359</v>
      </c>
      <c r="AO233" s="5" t="s">
        <v>361</v>
      </c>
      <c r="AP233" s="5" t="s">
        <v>360</v>
      </c>
    </row>
    <row r="234" spans="1:42" s="34" customFormat="1" ht="16.5" customHeight="1">
      <c r="A234" s="5">
        <v>209</v>
      </c>
      <c r="B234" s="3" t="s">
        <v>701</v>
      </c>
      <c r="C234" s="7" t="s">
        <v>641</v>
      </c>
      <c r="D234" s="3" t="s">
        <v>642</v>
      </c>
      <c r="E234" s="9" t="s">
        <v>330</v>
      </c>
      <c r="F234" s="3" t="s">
        <v>750</v>
      </c>
      <c r="G234" s="5" t="s">
        <v>751</v>
      </c>
      <c r="H234" s="3" t="s">
        <v>752</v>
      </c>
      <c r="I234" s="5" t="s">
        <v>427</v>
      </c>
      <c r="J234" s="3" t="s">
        <v>218</v>
      </c>
      <c r="K234" s="3" t="s">
        <v>757</v>
      </c>
      <c r="L234" s="3" t="s">
        <v>758</v>
      </c>
      <c r="M234" s="3" t="s">
        <v>679</v>
      </c>
      <c r="N234" s="5">
        <v>3</v>
      </c>
      <c r="O234" s="79">
        <v>931.844</v>
      </c>
      <c r="P234" s="5">
        <v>10830</v>
      </c>
      <c r="Q234" s="5">
        <v>11008</v>
      </c>
      <c r="R234" s="5">
        <v>10755</v>
      </c>
      <c r="S234" s="5">
        <v>10762</v>
      </c>
      <c r="T234" s="5">
        <v>10908</v>
      </c>
      <c r="U234" s="5">
        <v>10764</v>
      </c>
      <c r="V234" s="67">
        <v>69.3683</v>
      </c>
      <c r="W234" s="67">
        <v>68.8842</v>
      </c>
      <c r="X234" s="67">
        <v>69.6345</v>
      </c>
      <c r="Y234" s="72">
        <v>2.899</v>
      </c>
      <c r="Z234" s="72">
        <v>3.295</v>
      </c>
      <c r="AA234" s="72">
        <v>3.349</v>
      </c>
      <c r="AB234" s="79">
        <v>2.6851000000000003</v>
      </c>
      <c r="AC234" s="79">
        <v>2.5115</v>
      </c>
      <c r="AD234" s="79">
        <v>2.8809</v>
      </c>
      <c r="AE234" s="79">
        <v>0.349</v>
      </c>
      <c r="AF234" s="79">
        <v>0.406</v>
      </c>
      <c r="AG234" s="79">
        <v>0.423</v>
      </c>
      <c r="AH234" s="5">
        <v>1</v>
      </c>
      <c r="AI234" s="5">
        <v>1</v>
      </c>
      <c r="AJ234" s="5">
        <v>1</v>
      </c>
      <c r="AK234" s="72">
        <v>0.998</v>
      </c>
      <c r="AL234" s="72">
        <v>0.999</v>
      </c>
      <c r="AM234" s="72">
        <v>1</v>
      </c>
      <c r="AN234" s="5" t="s">
        <v>359</v>
      </c>
      <c r="AO234" s="5" t="s">
        <v>361</v>
      </c>
      <c r="AP234" s="5" t="s">
        <v>360</v>
      </c>
    </row>
    <row r="235" spans="1:42" s="34" customFormat="1" ht="16.5" customHeight="1">
      <c r="A235" s="5">
        <v>210</v>
      </c>
      <c r="B235" s="3" t="s">
        <v>701</v>
      </c>
      <c r="C235" s="7" t="s">
        <v>641</v>
      </c>
      <c r="D235" s="3" t="s">
        <v>642</v>
      </c>
      <c r="E235" s="9" t="s">
        <v>330</v>
      </c>
      <c r="F235" s="3" t="s">
        <v>750</v>
      </c>
      <c r="G235" s="5" t="s">
        <v>751</v>
      </c>
      <c r="H235" s="3" t="s">
        <v>752</v>
      </c>
      <c r="I235" s="5" t="s">
        <v>427</v>
      </c>
      <c r="J235" s="3" t="s">
        <v>218</v>
      </c>
      <c r="K235" s="3" t="s">
        <v>757</v>
      </c>
      <c r="L235" s="3" t="s">
        <v>758</v>
      </c>
      <c r="M235" s="3" t="s">
        <v>679</v>
      </c>
      <c r="N235" s="5">
        <v>3</v>
      </c>
      <c r="O235" s="79">
        <v>931.844</v>
      </c>
      <c r="P235" s="5">
        <v>10919</v>
      </c>
      <c r="Q235" s="5">
        <v>10839</v>
      </c>
      <c r="R235" s="5">
        <v>10932</v>
      </c>
      <c r="S235" s="5">
        <v>10762</v>
      </c>
      <c r="T235" s="5">
        <v>10908</v>
      </c>
      <c r="U235" s="5">
        <v>10764</v>
      </c>
      <c r="V235" s="67">
        <v>69.3683</v>
      </c>
      <c r="W235" s="67">
        <v>68.8842</v>
      </c>
      <c r="X235" s="67">
        <v>69.6345</v>
      </c>
      <c r="Y235" s="72">
        <v>2.766</v>
      </c>
      <c r="Z235" s="72">
        <v>2.7880000000000003</v>
      </c>
      <c r="AA235" s="72">
        <v>3.104</v>
      </c>
      <c r="AB235" s="79">
        <v>2.8215</v>
      </c>
      <c r="AC235" s="79">
        <v>2.374</v>
      </c>
      <c r="AD235" s="79">
        <v>3.1168</v>
      </c>
      <c r="AE235" s="79">
        <v>0.274</v>
      </c>
      <c r="AF235" s="79">
        <v>0.252</v>
      </c>
      <c r="AG235" s="79">
        <v>0.364</v>
      </c>
      <c r="AH235" s="5">
        <v>23</v>
      </c>
      <c r="AI235" s="5">
        <v>1</v>
      </c>
      <c r="AJ235" s="5">
        <v>4</v>
      </c>
      <c r="AK235" s="72">
        <v>0.99</v>
      </c>
      <c r="AL235" s="72">
        <v>0.995</v>
      </c>
      <c r="AM235" s="72">
        <v>0.996</v>
      </c>
      <c r="AN235" s="5" t="s">
        <v>359</v>
      </c>
      <c r="AO235" s="5" t="s">
        <v>361</v>
      </c>
      <c r="AP235" s="5" t="s">
        <v>360</v>
      </c>
    </row>
    <row r="236" spans="1:42" s="34" customFormat="1" ht="16.5" customHeight="1">
      <c r="A236" s="5">
        <v>211</v>
      </c>
      <c r="B236" s="3" t="s">
        <v>701</v>
      </c>
      <c r="C236" s="7" t="s">
        <v>641</v>
      </c>
      <c r="D236" s="3" t="s">
        <v>642</v>
      </c>
      <c r="E236" s="9" t="s">
        <v>330</v>
      </c>
      <c r="F236" s="3" t="s">
        <v>750</v>
      </c>
      <c r="G236" s="5" t="s">
        <v>751</v>
      </c>
      <c r="H236" s="3" t="s">
        <v>752</v>
      </c>
      <c r="I236" s="5" t="s">
        <v>427</v>
      </c>
      <c r="J236" s="3" t="s">
        <v>218</v>
      </c>
      <c r="K236" s="3" t="s">
        <v>757</v>
      </c>
      <c r="L236" s="3" t="s">
        <v>758</v>
      </c>
      <c r="M236" s="3" t="s">
        <v>679</v>
      </c>
      <c r="N236" s="5">
        <v>3</v>
      </c>
      <c r="O236" s="79">
        <v>931.844</v>
      </c>
      <c r="P236" s="3" t="s">
        <v>358</v>
      </c>
      <c r="Q236" s="5">
        <v>11185</v>
      </c>
      <c r="R236" s="5">
        <v>10667</v>
      </c>
      <c r="S236" s="3" t="s">
        <v>358</v>
      </c>
      <c r="T236" s="5">
        <v>10908</v>
      </c>
      <c r="U236" s="5">
        <v>10764</v>
      </c>
      <c r="V236" s="67">
        <v>69.3683</v>
      </c>
      <c r="W236" s="67">
        <v>68.8842</v>
      </c>
      <c r="X236" s="67">
        <v>69.6345</v>
      </c>
      <c r="Y236" s="86" t="s">
        <v>358</v>
      </c>
      <c r="Z236" s="72">
        <v>2.7199999999999998</v>
      </c>
      <c r="AA236" s="72">
        <v>2.761</v>
      </c>
      <c r="AB236" s="89" t="s">
        <v>358</v>
      </c>
      <c r="AC236" s="79">
        <v>2.6117</v>
      </c>
      <c r="AD236" s="79">
        <v>2.8075</v>
      </c>
      <c r="AE236" s="89" t="s">
        <v>358</v>
      </c>
      <c r="AF236" s="79">
        <v>0.35</v>
      </c>
      <c r="AG236" s="79">
        <v>0.304</v>
      </c>
      <c r="AH236" s="3" t="s">
        <v>358</v>
      </c>
      <c r="AI236" s="5">
        <v>1</v>
      </c>
      <c r="AJ236" s="5">
        <v>1</v>
      </c>
      <c r="AK236" s="86" t="s">
        <v>358</v>
      </c>
      <c r="AL236" s="72">
        <v>0.998</v>
      </c>
      <c r="AM236" s="72">
        <v>0.997</v>
      </c>
      <c r="AN236" s="5" t="s">
        <v>359</v>
      </c>
      <c r="AO236" s="5" t="s">
        <v>361</v>
      </c>
      <c r="AP236" s="5" t="s">
        <v>360</v>
      </c>
    </row>
    <row r="237" spans="1:42" s="34" customFormat="1" ht="16.5" customHeight="1">
      <c r="A237" s="5">
        <v>212</v>
      </c>
      <c r="B237" s="3" t="s">
        <v>701</v>
      </c>
      <c r="C237" s="7" t="s">
        <v>641</v>
      </c>
      <c r="D237" s="3" t="s">
        <v>642</v>
      </c>
      <c r="E237" s="9" t="s">
        <v>330</v>
      </c>
      <c r="F237" s="3" t="s">
        <v>750</v>
      </c>
      <c r="G237" s="5" t="s">
        <v>751</v>
      </c>
      <c r="H237" s="3" t="s">
        <v>752</v>
      </c>
      <c r="I237" s="5" t="s">
        <v>427</v>
      </c>
      <c r="J237" s="3" t="s">
        <v>218</v>
      </c>
      <c r="K237" s="3" t="s">
        <v>757</v>
      </c>
      <c r="L237" s="3" t="s">
        <v>758</v>
      </c>
      <c r="M237" s="3" t="s">
        <v>679</v>
      </c>
      <c r="N237" s="5">
        <v>4</v>
      </c>
      <c r="O237" s="79">
        <v>699.1348</v>
      </c>
      <c r="P237" s="5">
        <v>10962</v>
      </c>
      <c r="Q237" s="5">
        <v>10986</v>
      </c>
      <c r="R237" s="5">
        <v>11064</v>
      </c>
      <c r="S237" s="5">
        <v>10762</v>
      </c>
      <c r="T237" s="5">
        <v>10985</v>
      </c>
      <c r="U237" s="5">
        <v>10786</v>
      </c>
      <c r="V237" s="67">
        <v>69.3683</v>
      </c>
      <c r="W237" s="67">
        <v>69.3465</v>
      </c>
      <c r="X237" s="67">
        <v>69.7645</v>
      </c>
      <c r="Y237" s="72">
        <v>3.1</v>
      </c>
      <c r="Z237" s="72">
        <v>3.423</v>
      </c>
      <c r="AA237" s="72">
        <v>3.35</v>
      </c>
      <c r="AB237" s="79">
        <v>1.7483</v>
      </c>
      <c r="AC237" s="79">
        <v>1.7930000000000001</v>
      </c>
      <c r="AD237" s="79">
        <v>1.904</v>
      </c>
      <c r="AE237" s="79">
        <v>0.351</v>
      </c>
      <c r="AF237" s="79">
        <v>0.397</v>
      </c>
      <c r="AG237" s="79">
        <v>0.363</v>
      </c>
      <c r="AH237" s="5">
        <v>1</v>
      </c>
      <c r="AI237" s="5">
        <v>1</v>
      </c>
      <c r="AJ237" s="5">
        <v>1</v>
      </c>
      <c r="AK237" s="72">
        <v>1</v>
      </c>
      <c r="AL237" s="72">
        <v>1</v>
      </c>
      <c r="AM237" s="72">
        <v>1</v>
      </c>
      <c r="AN237" s="5" t="s">
        <v>359</v>
      </c>
      <c r="AO237" s="5" t="s">
        <v>361</v>
      </c>
      <c r="AP237" s="5" t="s">
        <v>360</v>
      </c>
    </row>
    <row r="238" spans="1:42" s="34" customFormat="1" ht="16.5" customHeight="1">
      <c r="A238" s="5">
        <v>213</v>
      </c>
      <c r="B238" s="3" t="s">
        <v>701</v>
      </c>
      <c r="C238" s="7" t="s">
        <v>641</v>
      </c>
      <c r="D238" s="3" t="s">
        <v>642</v>
      </c>
      <c r="E238" s="9" t="s">
        <v>330</v>
      </c>
      <c r="F238" s="3" t="s">
        <v>750</v>
      </c>
      <c r="G238" s="5" t="s">
        <v>751</v>
      </c>
      <c r="H238" s="3" t="s">
        <v>752</v>
      </c>
      <c r="I238" s="5" t="s">
        <v>427</v>
      </c>
      <c r="J238" s="3" t="s">
        <v>218</v>
      </c>
      <c r="K238" s="3" t="s">
        <v>757</v>
      </c>
      <c r="L238" s="3" t="s">
        <v>758</v>
      </c>
      <c r="M238" s="3" t="s">
        <v>679</v>
      </c>
      <c r="N238" s="5">
        <v>4</v>
      </c>
      <c r="O238" s="79">
        <v>699.1348</v>
      </c>
      <c r="P238" s="5">
        <v>11049</v>
      </c>
      <c r="Q238" s="5">
        <v>11250</v>
      </c>
      <c r="R238" s="5">
        <v>10622</v>
      </c>
      <c r="S238" s="5">
        <v>10762</v>
      </c>
      <c r="T238" s="5">
        <v>10985</v>
      </c>
      <c r="U238" s="5">
        <v>10786</v>
      </c>
      <c r="V238" s="67">
        <v>69.3683</v>
      </c>
      <c r="W238" s="67">
        <v>69.3465</v>
      </c>
      <c r="X238" s="67">
        <v>69.7645</v>
      </c>
      <c r="Y238" s="72">
        <v>2.984</v>
      </c>
      <c r="Z238" s="72">
        <v>2.9779999999999998</v>
      </c>
      <c r="AA238" s="72">
        <v>2.957</v>
      </c>
      <c r="AB238" s="79">
        <v>1.7386</v>
      </c>
      <c r="AC238" s="79">
        <v>1.6928</v>
      </c>
      <c r="AD238" s="79">
        <v>2.0364</v>
      </c>
      <c r="AE238" s="79">
        <v>0.33</v>
      </c>
      <c r="AF238" s="79">
        <v>0.359</v>
      </c>
      <c r="AG238" s="79">
        <v>0.376</v>
      </c>
      <c r="AH238" s="5">
        <v>17</v>
      </c>
      <c r="AI238" s="5">
        <v>2</v>
      </c>
      <c r="AJ238" s="5">
        <v>1</v>
      </c>
      <c r="AK238" s="72">
        <v>0.999</v>
      </c>
      <c r="AL238" s="72">
        <v>1</v>
      </c>
      <c r="AM238" s="72">
        <v>1</v>
      </c>
      <c r="AN238" s="5" t="s">
        <v>359</v>
      </c>
      <c r="AO238" s="5" t="s">
        <v>361</v>
      </c>
      <c r="AP238" s="5" t="s">
        <v>360</v>
      </c>
    </row>
    <row r="239" spans="1:42" s="34" customFormat="1" ht="16.5" customHeight="1">
      <c r="A239" s="5">
        <v>214</v>
      </c>
      <c r="B239" s="3" t="s">
        <v>701</v>
      </c>
      <c r="C239" s="7" t="s">
        <v>641</v>
      </c>
      <c r="D239" s="3" t="s">
        <v>642</v>
      </c>
      <c r="E239" s="9" t="s">
        <v>330</v>
      </c>
      <c r="F239" s="3" t="s">
        <v>750</v>
      </c>
      <c r="G239" s="5" t="s">
        <v>751</v>
      </c>
      <c r="H239" s="3" t="s">
        <v>752</v>
      </c>
      <c r="I239" s="5" t="s">
        <v>427</v>
      </c>
      <c r="J239" s="3" t="s">
        <v>218</v>
      </c>
      <c r="K239" s="3" t="s">
        <v>757</v>
      </c>
      <c r="L239" s="3" t="s">
        <v>758</v>
      </c>
      <c r="M239" s="3" t="s">
        <v>679</v>
      </c>
      <c r="N239" s="5">
        <v>4</v>
      </c>
      <c r="O239" s="79">
        <v>699.1348</v>
      </c>
      <c r="P239" s="5">
        <v>10699</v>
      </c>
      <c r="Q239" s="5">
        <v>11163</v>
      </c>
      <c r="R239" s="5">
        <v>10888</v>
      </c>
      <c r="S239" s="5">
        <v>10762</v>
      </c>
      <c r="T239" s="5">
        <v>10985</v>
      </c>
      <c r="U239" s="5">
        <v>10786</v>
      </c>
      <c r="V239" s="67">
        <v>69.3683</v>
      </c>
      <c r="W239" s="67">
        <v>69.3465</v>
      </c>
      <c r="X239" s="67">
        <v>69.7645</v>
      </c>
      <c r="Y239" s="72">
        <v>2.782</v>
      </c>
      <c r="Z239" s="72">
        <v>2.846</v>
      </c>
      <c r="AA239" s="72">
        <v>2.823</v>
      </c>
      <c r="AB239" s="79">
        <v>1.9924</v>
      </c>
      <c r="AC239" s="79">
        <v>1.6932</v>
      </c>
      <c r="AD239" s="79">
        <v>1.9552</v>
      </c>
      <c r="AE239" s="79">
        <v>0.362</v>
      </c>
      <c r="AF239" s="79">
        <v>0.364</v>
      </c>
      <c r="AG239" s="79">
        <v>0.311</v>
      </c>
      <c r="AH239" s="5">
        <v>3</v>
      </c>
      <c r="AI239" s="5">
        <v>1</v>
      </c>
      <c r="AJ239" s="5">
        <v>1</v>
      </c>
      <c r="AK239" s="72">
        <v>1</v>
      </c>
      <c r="AL239" s="72">
        <v>1</v>
      </c>
      <c r="AM239" s="72">
        <v>1</v>
      </c>
      <c r="AN239" s="5" t="s">
        <v>359</v>
      </c>
      <c r="AO239" s="5" t="s">
        <v>361</v>
      </c>
      <c r="AP239" s="5" t="s">
        <v>360</v>
      </c>
    </row>
    <row r="240" spans="1:42" s="34" customFormat="1" ht="16.5" customHeight="1">
      <c r="A240" s="5">
        <v>215</v>
      </c>
      <c r="B240" s="3" t="s">
        <v>701</v>
      </c>
      <c r="C240" s="7" t="s">
        <v>641</v>
      </c>
      <c r="D240" s="3" t="s">
        <v>642</v>
      </c>
      <c r="E240" s="9" t="s">
        <v>330</v>
      </c>
      <c r="F240" s="3" t="s">
        <v>750</v>
      </c>
      <c r="G240" s="5" t="s">
        <v>751</v>
      </c>
      <c r="H240" s="3" t="s">
        <v>752</v>
      </c>
      <c r="I240" s="5" t="s">
        <v>427</v>
      </c>
      <c r="J240" s="3" t="s">
        <v>218</v>
      </c>
      <c r="K240" s="3" t="s">
        <v>757</v>
      </c>
      <c r="L240" s="3" t="s">
        <v>758</v>
      </c>
      <c r="M240" s="3" t="s">
        <v>679</v>
      </c>
      <c r="N240" s="5">
        <v>4</v>
      </c>
      <c r="O240" s="79">
        <v>699.1348</v>
      </c>
      <c r="P240" s="5">
        <v>10873</v>
      </c>
      <c r="Q240" s="5">
        <v>10812</v>
      </c>
      <c r="R240" s="5">
        <v>10799</v>
      </c>
      <c r="S240" s="5">
        <v>10762</v>
      </c>
      <c r="T240" s="5">
        <v>10985</v>
      </c>
      <c r="U240" s="5">
        <v>10786</v>
      </c>
      <c r="V240" s="67">
        <v>69.3683</v>
      </c>
      <c r="W240" s="67">
        <v>69.3465</v>
      </c>
      <c r="X240" s="67">
        <v>69.7645</v>
      </c>
      <c r="Y240" s="72">
        <v>2.659</v>
      </c>
      <c r="Z240" s="72">
        <v>2.425</v>
      </c>
      <c r="AA240" s="72">
        <v>2.792</v>
      </c>
      <c r="AB240" s="79">
        <v>1.8736000000000002</v>
      </c>
      <c r="AC240" s="79">
        <v>1.8664</v>
      </c>
      <c r="AD240" s="79">
        <v>1.9795</v>
      </c>
      <c r="AE240" s="79">
        <v>0.229</v>
      </c>
      <c r="AF240" s="79">
        <v>0.19</v>
      </c>
      <c r="AG240" s="79">
        <v>0.143</v>
      </c>
      <c r="AH240" s="5">
        <v>15</v>
      </c>
      <c r="AI240" s="5">
        <v>163</v>
      </c>
      <c r="AJ240" s="5">
        <v>1</v>
      </c>
      <c r="AK240" s="72">
        <v>0.996</v>
      </c>
      <c r="AL240" s="72">
        <v>0.969</v>
      </c>
      <c r="AM240" s="72">
        <v>0.997</v>
      </c>
      <c r="AN240" s="5" t="s">
        <v>359</v>
      </c>
      <c r="AO240" s="5" t="s">
        <v>361</v>
      </c>
      <c r="AP240" s="5" t="s">
        <v>360</v>
      </c>
    </row>
    <row r="241" spans="1:42" s="34" customFormat="1" ht="16.5" customHeight="1">
      <c r="A241" s="5">
        <v>216</v>
      </c>
      <c r="B241" s="3" t="s">
        <v>701</v>
      </c>
      <c r="C241" s="7" t="s">
        <v>641</v>
      </c>
      <c r="D241" s="3" t="s">
        <v>642</v>
      </c>
      <c r="E241" s="9" t="s">
        <v>330</v>
      </c>
      <c r="F241" s="3" t="s">
        <v>750</v>
      </c>
      <c r="G241" s="5" t="s">
        <v>751</v>
      </c>
      <c r="H241" s="3" t="s">
        <v>752</v>
      </c>
      <c r="I241" s="5" t="s">
        <v>427</v>
      </c>
      <c r="J241" s="3" t="s">
        <v>218</v>
      </c>
      <c r="K241" s="3" t="s">
        <v>757</v>
      </c>
      <c r="L241" s="3" t="s">
        <v>758</v>
      </c>
      <c r="M241" s="3" t="s">
        <v>679</v>
      </c>
      <c r="N241" s="5">
        <v>4</v>
      </c>
      <c r="O241" s="79">
        <v>699.1348</v>
      </c>
      <c r="P241" s="3" t="s">
        <v>358</v>
      </c>
      <c r="Q241" s="5">
        <v>10898</v>
      </c>
      <c r="R241" s="5">
        <v>10710</v>
      </c>
      <c r="S241" s="3" t="s">
        <v>358</v>
      </c>
      <c r="T241" s="5">
        <v>10985</v>
      </c>
      <c r="U241" s="5">
        <v>10786</v>
      </c>
      <c r="V241" s="67">
        <v>69.3683</v>
      </c>
      <c r="W241" s="67">
        <v>69.3465</v>
      </c>
      <c r="X241" s="67">
        <v>69.7645</v>
      </c>
      <c r="Y241" s="86" t="s">
        <v>358</v>
      </c>
      <c r="Z241" s="72">
        <v>2.408</v>
      </c>
      <c r="AA241" s="72">
        <v>2.708</v>
      </c>
      <c r="AB241" s="89" t="s">
        <v>358</v>
      </c>
      <c r="AC241" s="79">
        <v>1.8335</v>
      </c>
      <c r="AD241" s="79">
        <v>1.9981</v>
      </c>
      <c r="AE241" s="89" t="s">
        <v>358</v>
      </c>
      <c r="AF241" s="79">
        <v>0.311</v>
      </c>
      <c r="AG241" s="79">
        <v>0.268</v>
      </c>
      <c r="AH241" s="3" t="s">
        <v>358</v>
      </c>
      <c r="AI241" s="5">
        <v>1</v>
      </c>
      <c r="AJ241" s="5">
        <v>1</v>
      </c>
      <c r="AK241" s="86" t="s">
        <v>358</v>
      </c>
      <c r="AL241" s="72">
        <v>1</v>
      </c>
      <c r="AM241" s="72">
        <v>1</v>
      </c>
      <c r="AN241" s="5" t="s">
        <v>359</v>
      </c>
      <c r="AO241" s="5" t="s">
        <v>361</v>
      </c>
      <c r="AP241" s="5" t="s">
        <v>360</v>
      </c>
    </row>
    <row r="242" spans="1:42" s="34" customFormat="1" ht="16.5" customHeight="1">
      <c r="A242" s="5">
        <v>217</v>
      </c>
      <c r="B242" s="3" t="s">
        <v>701</v>
      </c>
      <c r="C242" s="7" t="s">
        <v>641</v>
      </c>
      <c r="D242" s="3" t="s">
        <v>642</v>
      </c>
      <c r="E242" s="9" t="s">
        <v>330</v>
      </c>
      <c r="F242" s="3" t="s">
        <v>750</v>
      </c>
      <c r="G242" s="5" t="s">
        <v>751</v>
      </c>
      <c r="H242" s="3" t="s">
        <v>752</v>
      </c>
      <c r="I242" s="5" t="s">
        <v>427</v>
      </c>
      <c r="J242" s="3" t="s">
        <v>218</v>
      </c>
      <c r="K242" s="3" t="s">
        <v>757</v>
      </c>
      <c r="L242" s="3" t="s">
        <v>758</v>
      </c>
      <c r="M242" s="3" t="s">
        <v>679</v>
      </c>
      <c r="N242" s="5">
        <v>4</v>
      </c>
      <c r="O242" s="79">
        <v>699.1348</v>
      </c>
      <c r="P242" s="3" t="s">
        <v>358</v>
      </c>
      <c r="Q242" s="5">
        <v>11338</v>
      </c>
      <c r="R242" s="3" t="s">
        <v>358</v>
      </c>
      <c r="S242" s="3" t="s">
        <v>358</v>
      </c>
      <c r="T242" s="3" t="s">
        <v>358</v>
      </c>
      <c r="U242" s="3" t="s">
        <v>358</v>
      </c>
      <c r="V242" s="67">
        <v>69.3683</v>
      </c>
      <c r="W242" s="67">
        <v>69.3465</v>
      </c>
      <c r="X242" s="67">
        <v>69.7645</v>
      </c>
      <c r="Y242" s="86" t="s">
        <v>358</v>
      </c>
      <c r="Z242" s="72">
        <v>2.63</v>
      </c>
      <c r="AA242" s="86" t="s">
        <v>358</v>
      </c>
      <c r="AB242" s="89" t="s">
        <v>358</v>
      </c>
      <c r="AC242" s="79">
        <v>1.6505999999999998</v>
      </c>
      <c r="AD242" s="89" t="s">
        <v>358</v>
      </c>
      <c r="AE242" s="89" t="s">
        <v>358</v>
      </c>
      <c r="AF242" s="79">
        <v>0.058</v>
      </c>
      <c r="AG242" s="89" t="s">
        <v>358</v>
      </c>
      <c r="AH242" s="3" t="s">
        <v>358</v>
      </c>
      <c r="AI242" s="5">
        <v>13</v>
      </c>
      <c r="AJ242" s="3" t="s">
        <v>358</v>
      </c>
      <c r="AK242" s="86" t="s">
        <v>358</v>
      </c>
      <c r="AL242" s="72">
        <v>0.95</v>
      </c>
      <c r="AM242" s="86" t="s">
        <v>358</v>
      </c>
      <c r="AN242" s="5" t="s">
        <v>359</v>
      </c>
      <c r="AO242" s="5" t="s">
        <v>361</v>
      </c>
      <c r="AP242" s="5" t="s">
        <v>360</v>
      </c>
    </row>
    <row r="243" spans="1:42" s="34" customFormat="1" ht="16.5" customHeight="1">
      <c r="A243" s="5">
        <v>218</v>
      </c>
      <c r="B243" s="3" t="s">
        <v>701</v>
      </c>
      <c r="C243" s="7" t="s">
        <v>641</v>
      </c>
      <c r="D243" s="3" t="s">
        <v>642</v>
      </c>
      <c r="E243" s="9" t="s">
        <v>330</v>
      </c>
      <c r="F243" s="3" t="s">
        <v>750</v>
      </c>
      <c r="G243" s="5" t="s">
        <v>751</v>
      </c>
      <c r="H243" s="3" t="s">
        <v>752</v>
      </c>
      <c r="I243" s="5" t="s">
        <v>427</v>
      </c>
      <c r="J243" s="3" t="s">
        <v>218</v>
      </c>
      <c r="K243" s="3" t="s">
        <v>757</v>
      </c>
      <c r="L243" s="3" t="s">
        <v>758</v>
      </c>
      <c r="M243" s="3" t="s">
        <v>680</v>
      </c>
      <c r="N243" s="5">
        <v>3</v>
      </c>
      <c r="O243" s="79">
        <v>851.451</v>
      </c>
      <c r="P243" s="5">
        <v>11402</v>
      </c>
      <c r="Q243" s="5">
        <v>11690</v>
      </c>
      <c r="R243" s="5">
        <v>11491</v>
      </c>
      <c r="S243" s="5">
        <v>11521</v>
      </c>
      <c r="T243" s="5">
        <v>11777</v>
      </c>
      <c r="U243" s="5">
        <v>11479</v>
      </c>
      <c r="V243" s="67">
        <v>74.102</v>
      </c>
      <c r="W243" s="67">
        <v>74.1795</v>
      </c>
      <c r="X243" s="67">
        <v>74.0707</v>
      </c>
      <c r="Y243" s="72">
        <v>5.447</v>
      </c>
      <c r="Z243" s="72">
        <v>5.506</v>
      </c>
      <c r="AA243" s="72">
        <v>5.3629999999999995</v>
      </c>
      <c r="AB243" s="79">
        <v>2.5584</v>
      </c>
      <c r="AC243" s="79">
        <v>2.6375</v>
      </c>
      <c r="AD243" s="79">
        <v>2.891</v>
      </c>
      <c r="AE243" s="79">
        <v>0.412</v>
      </c>
      <c r="AF243" s="79">
        <v>0.455</v>
      </c>
      <c r="AG243" s="79">
        <v>0.474</v>
      </c>
      <c r="AH243" s="5">
        <v>1</v>
      </c>
      <c r="AI243" s="5">
        <v>1</v>
      </c>
      <c r="AJ243" s="5">
        <v>1</v>
      </c>
      <c r="AK243" s="72">
        <v>1</v>
      </c>
      <c r="AL243" s="72">
        <v>1</v>
      </c>
      <c r="AM243" s="72">
        <v>1</v>
      </c>
      <c r="AN243" s="5" t="s">
        <v>359</v>
      </c>
      <c r="AO243" s="5" t="s">
        <v>361</v>
      </c>
      <c r="AP243" s="5" t="s">
        <v>360</v>
      </c>
    </row>
    <row r="244" spans="1:42" s="34" customFormat="1" ht="16.5" customHeight="1">
      <c r="A244" s="5">
        <v>219</v>
      </c>
      <c r="B244" s="3" t="s">
        <v>701</v>
      </c>
      <c r="C244" s="7" t="s">
        <v>641</v>
      </c>
      <c r="D244" s="3" t="s">
        <v>642</v>
      </c>
      <c r="E244" s="9" t="s">
        <v>330</v>
      </c>
      <c r="F244" s="3" t="s">
        <v>750</v>
      </c>
      <c r="G244" s="5" t="s">
        <v>751</v>
      </c>
      <c r="H244" s="3" t="s">
        <v>752</v>
      </c>
      <c r="I244" s="5" t="s">
        <v>427</v>
      </c>
      <c r="J244" s="3" t="s">
        <v>218</v>
      </c>
      <c r="K244" s="3" t="s">
        <v>757</v>
      </c>
      <c r="L244" s="3" t="s">
        <v>758</v>
      </c>
      <c r="M244" s="3" t="s">
        <v>680</v>
      </c>
      <c r="N244" s="5">
        <v>3</v>
      </c>
      <c r="O244" s="79">
        <v>851.451</v>
      </c>
      <c r="P244" s="5">
        <v>11500</v>
      </c>
      <c r="Q244" s="5">
        <v>11866</v>
      </c>
      <c r="R244" s="5">
        <v>11403</v>
      </c>
      <c r="S244" s="5">
        <v>11521</v>
      </c>
      <c r="T244" s="5">
        <v>11777</v>
      </c>
      <c r="U244" s="5">
        <v>11479</v>
      </c>
      <c r="V244" s="67">
        <v>74.102</v>
      </c>
      <c r="W244" s="67">
        <v>74.1795</v>
      </c>
      <c r="X244" s="67">
        <v>74.0707</v>
      </c>
      <c r="Y244" s="72">
        <v>5.045</v>
      </c>
      <c r="Z244" s="72">
        <v>5.171</v>
      </c>
      <c r="AA244" s="72">
        <v>4.844</v>
      </c>
      <c r="AB244" s="79">
        <v>2.5596</v>
      </c>
      <c r="AC244" s="79">
        <v>2.5556</v>
      </c>
      <c r="AD244" s="79">
        <v>2.875</v>
      </c>
      <c r="AE244" s="79">
        <v>0.502</v>
      </c>
      <c r="AF244" s="79">
        <v>0.411</v>
      </c>
      <c r="AG244" s="79">
        <v>0.511</v>
      </c>
      <c r="AH244" s="5">
        <v>1</v>
      </c>
      <c r="AI244" s="5">
        <v>1</v>
      </c>
      <c r="AJ244" s="5">
        <v>1</v>
      </c>
      <c r="AK244" s="72">
        <v>1</v>
      </c>
      <c r="AL244" s="72">
        <v>1</v>
      </c>
      <c r="AM244" s="72">
        <v>1</v>
      </c>
      <c r="AN244" s="5" t="s">
        <v>359</v>
      </c>
      <c r="AO244" s="5" t="s">
        <v>361</v>
      </c>
      <c r="AP244" s="5" t="s">
        <v>360</v>
      </c>
    </row>
    <row r="245" spans="1:42" s="34" customFormat="1" ht="16.5" customHeight="1">
      <c r="A245" s="5">
        <v>220</v>
      </c>
      <c r="B245" s="3" t="s">
        <v>701</v>
      </c>
      <c r="C245" s="7" t="s">
        <v>641</v>
      </c>
      <c r="D245" s="3" t="s">
        <v>642</v>
      </c>
      <c r="E245" s="9" t="s">
        <v>330</v>
      </c>
      <c r="F245" s="3" t="s">
        <v>750</v>
      </c>
      <c r="G245" s="5" t="s">
        <v>751</v>
      </c>
      <c r="H245" s="3" t="s">
        <v>752</v>
      </c>
      <c r="I245" s="5" t="s">
        <v>427</v>
      </c>
      <c r="J245" s="3" t="s">
        <v>218</v>
      </c>
      <c r="K245" s="3" t="s">
        <v>757</v>
      </c>
      <c r="L245" s="3" t="s">
        <v>758</v>
      </c>
      <c r="M245" s="3" t="s">
        <v>680</v>
      </c>
      <c r="N245" s="5">
        <v>3</v>
      </c>
      <c r="O245" s="79">
        <v>851.451</v>
      </c>
      <c r="P245" s="5">
        <v>11412</v>
      </c>
      <c r="Q245" s="5">
        <v>11778</v>
      </c>
      <c r="R245" s="5">
        <v>11579</v>
      </c>
      <c r="S245" s="5">
        <v>11521</v>
      </c>
      <c r="T245" s="5">
        <v>11777</v>
      </c>
      <c r="U245" s="5">
        <v>11479</v>
      </c>
      <c r="V245" s="67">
        <v>74.102</v>
      </c>
      <c r="W245" s="67">
        <v>74.1795</v>
      </c>
      <c r="X245" s="67">
        <v>74.0707</v>
      </c>
      <c r="Y245" s="72">
        <v>4.79</v>
      </c>
      <c r="Z245" s="72">
        <v>4.9</v>
      </c>
      <c r="AA245" s="72">
        <v>4.804</v>
      </c>
      <c r="AB245" s="79">
        <v>2.5458</v>
      </c>
      <c r="AC245" s="79">
        <v>2.6336</v>
      </c>
      <c r="AD245" s="79">
        <v>2.873</v>
      </c>
      <c r="AE245" s="79">
        <v>0.49</v>
      </c>
      <c r="AF245" s="79">
        <v>0.443</v>
      </c>
      <c r="AG245" s="79">
        <v>0.386</v>
      </c>
      <c r="AH245" s="5">
        <v>1</v>
      </c>
      <c r="AI245" s="5">
        <v>1</v>
      </c>
      <c r="AJ245" s="5">
        <v>1</v>
      </c>
      <c r="AK245" s="72">
        <v>1</v>
      </c>
      <c r="AL245" s="72">
        <v>1</v>
      </c>
      <c r="AM245" s="72">
        <v>1</v>
      </c>
      <c r="AN245" s="5" t="s">
        <v>359</v>
      </c>
      <c r="AO245" s="5" t="s">
        <v>361</v>
      </c>
      <c r="AP245" s="5" t="s">
        <v>360</v>
      </c>
    </row>
    <row r="246" spans="1:42" s="34" customFormat="1" ht="16.5" customHeight="1">
      <c r="A246" s="5">
        <v>221</v>
      </c>
      <c r="B246" s="3" t="s">
        <v>701</v>
      </c>
      <c r="C246" s="7" t="s">
        <v>641</v>
      </c>
      <c r="D246" s="3" t="s">
        <v>642</v>
      </c>
      <c r="E246" s="9" t="s">
        <v>330</v>
      </c>
      <c r="F246" s="3" t="s">
        <v>750</v>
      </c>
      <c r="G246" s="5" t="s">
        <v>751</v>
      </c>
      <c r="H246" s="3" t="s">
        <v>752</v>
      </c>
      <c r="I246" s="5" t="s">
        <v>427</v>
      </c>
      <c r="J246" s="3" t="s">
        <v>218</v>
      </c>
      <c r="K246" s="3" t="s">
        <v>757</v>
      </c>
      <c r="L246" s="3" t="s">
        <v>758</v>
      </c>
      <c r="M246" s="3" t="s">
        <v>680</v>
      </c>
      <c r="N246" s="5">
        <v>3</v>
      </c>
      <c r="O246" s="79">
        <v>851.451</v>
      </c>
      <c r="P246" s="5">
        <v>11588</v>
      </c>
      <c r="Q246" s="5">
        <v>11598</v>
      </c>
      <c r="R246" s="5">
        <v>11318</v>
      </c>
      <c r="S246" s="5">
        <v>11521</v>
      </c>
      <c r="T246" s="5">
        <v>11777</v>
      </c>
      <c r="U246" s="5">
        <v>11479</v>
      </c>
      <c r="V246" s="67">
        <v>74.102</v>
      </c>
      <c r="W246" s="67">
        <v>74.1795</v>
      </c>
      <c r="X246" s="67">
        <v>74.0707</v>
      </c>
      <c r="Y246" s="72">
        <v>4.525</v>
      </c>
      <c r="Z246" s="72">
        <v>4.876</v>
      </c>
      <c r="AA246" s="72">
        <v>4.11</v>
      </c>
      <c r="AB246" s="79">
        <v>2.5635</v>
      </c>
      <c r="AC246" s="79">
        <v>2.4953</v>
      </c>
      <c r="AD246" s="79">
        <v>2.7449</v>
      </c>
      <c r="AE246" s="79">
        <v>0.408</v>
      </c>
      <c r="AF246" s="79">
        <v>0.456</v>
      </c>
      <c r="AG246" s="79">
        <v>0.414</v>
      </c>
      <c r="AH246" s="5">
        <v>2</v>
      </c>
      <c r="AI246" s="5">
        <v>1</v>
      </c>
      <c r="AJ246" s="5">
        <v>1</v>
      </c>
      <c r="AK246" s="72">
        <v>1</v>
      </c>
      <c r="AL246" s="72">
        <v>1</v>
      </c>
      <c r="AM246" s="72">
        <v>1</v>
      </c>
      <c r="AN246" s="5" t="s">
        <v>359</v>
      </c>
      <c r="AO246" s="5" t="s">
        <v>361</v>
      </c>
      <c r="AP246" s="5" t="s">
        <v>360</v>
      </c>
    </row>
    <row r="247" spans="1:42" s="34" customFormat="1" ht="16.5" customHeight="1">
      <c r="A247" s="5">
        <v>222</v>
      </c>
      <c r="B247" s="3" t="s">
        <v>701</v>
      </c>
      <c r="C247" s="7" t="s">
        <v>641</v>
      </c>
      <c r="D247" s="3" t="s">
        <v>642</v>
      </c>
      <c r="E247" s="9" t="s">
        <v>330</v>
      </c>
      <c r="F247" s="3" t="s">
        <v>750</v>
      </c>
      <c r="G247" s="5" t="s">
        <v>751</v>
      </c>
      <c r="H247" s="3" t="s">
        <v>752</v>
      </c>
      <c r="I247" s="5" t="s">
        <v>427</v>
      </c>
      <c r="J247" s="3" t="s">
        <v>218</v>
      </c>
      <c r="K247" s="3" t="s">
        <v>757</v>
      </c>
      <c r="L247" s="3" t="s">
        <v>758</v>
      </c>
      <c r="M247" s="3" t="s">
        <v>680</v>
      </c>
      <c r="N247" s="5">
        <v>3</v>
      </c>
      <c r="O247" s="79">
        <v>851.451</v>
      </c>
      <c r="P247" s="5">
        <v>11676</v>
      </c>
      <c r="Q247" s="3" t="s">
        <v>358</v>
      </c>
      <c r="R247" s="5">
        <v>11668</v>
      </c>
      <c r="S247" s="5">
        <v>11521</v>
      </c>
      <c r="T247" s="3" t="s">
        <v>358</v>
      </c>
      <c r="U247" s="5">
        <v>11479</v>
      </c>
      <c r="V247" s="67">
        <v>74.102</v>
      </c>
      <c r="W247" s="67">
        <v>74.1795</v>
      </c>
      <c r="X247" s="67">
        <v>74.0707</v>
      </c>
      <c r="Y247" s="72">
        <v>4.342</v>
      </c>
      <c r="Z247" s="86" t="s">
        <v>358</v>
      </c>
      <c r="AA247" s="72">
        <v>3.917</v>
      </c>
      <c r="AB247" s="79">
        <v>2.4275</v>
      </c>
      <c r="AC247" s="89" t="s">
        <v>358</v>
      </c>
      <c r="AD247" s="79">
        <v>2.6579</v>
      </c>
      <c r="AE247" s="79">
        <v>0.453</v>
      </c>
      <c r="AF247" s="89" t="s">
        <v>358</v>
      </c>
      <c r="AG247" s="79">
        <v>0.384</v>
      </c>
      <c r="AH247" s="5">
        <v>1</v>
      </c>
      <c r="AI247" s="3" t="s">
        <v>358</v>
      </c>
      <c r="AJ247" s="5">
        <v>1</v>
      </c>
      <c r="AK247" s="72">
        <v>1</v>
      </c>
      <c r="AL247" s="86" t="s">
        <v>358</v>
      </c>
      <c r="AM247" s="72">
        <v>1</v>
      </c>
      <c r="AN247" s="5" t="s">
        <v>359</v>
      </c>
      <c r="AO247" s="5" t="s">
        <v>361</v>
      </c>
      <c r="AP247" s="5" t="s">
        <v>360</v>
      </c>
    </row>
    <row r="248" spans="1:42" s="34" customFormat="1" ht="16.5" customHeight="1">
      <c r="A248" s="5">
        <v>223</v>
      </c>
      <c r="B248" s="3" t="s">
        <v>701</v>
      </c>
      <c r="C248" s="7" t="s">
        <v>641</v>
      </c>
      <c r="D248" s="3" t="s">
        <v>642</v>
      </c>
      <c r="E248" s="9" t="s">
        <v>330</v>
      </c>
      <c r="F248" s="3" t="s">
        <v>750</v>
      </c>
      <c r="G248" s="5" t="s">
        <v>751</v>
      </c>
      <c r="H248" s="3" t="s">
        <v>752</v>
      </c>
      <c r="I248" s="5" t="s">
        <v>427</v>
      </c>
      <c r="J248" s="3" t="s">
        <v>218</v>
      </c>
      <c r="K248" s="3" t="s">
        <v>757</v>
      </c>
      <c r="L248" s="3" t="s">
        <v>758</v>
      </c>
      <c r="M248" s="3" t="s">
        <v>680</v>
      </c>
      <c r="N248" s="5">
        <v>4</v>
      </c>
      <c r="O248" s="79">
        <v>638.8401</v>
      </c>
      <c r="P248" s="5">
        <v>11555</v>
      </c>
      <c r="Q248" s="5">
        <v>11756</v>
      </c>
      <c r="R248" s="5">
        <v>11480</v>
      </c>
      <c r="S248" s="5">
        <v>11554</v>
      </c>
      <c r="T248" s="5">
        <v>11711</v>
      </c>
      <c r="U248" s="5">
        <v>11479</v>
      </c>
      <c r="V248" s="67">
        <v>74.3123</v>
      </c>
      <c r="W248" s="67">
        <v>73.7648</v>
      </c>
      <c r="X248" s="67">
        <v>74.0707</v>
      </c>
      <c r="Y248" s="72">
        <v>4.035</v>
      </c>
      <c r="Z248" s="72">
        <v>4.435</v>
      </c>
      <c r="AA248" s="72">
        <v>3.6879999999999997</v>
      </c>
      <c r="AB248" s="79">
        <v>1.8136</v>
      </c>
      <c r="AC248" s="79">
        <v>1.9848</v>
      </c>
      <c r="AD248" s="79">
        <v>2.196</v>
      </c>
      <c r="AE248" s="79">
        <v>0.363</v>
      </c>
      <c r="AF248" s="79">
        <v>0.461</v>
      </c>
      <c r="AG248" s="79">
        <v>0.371</v>
      </c>
      <c r="AH248" s="5">
        <v>1</v>
      </c>
      <c r="AI248" s="5">
        <v>1</v>
      </c>
      <c r="AJ248" s="5">
        <v>1</v>
      </c>
      <c r="AK248" s="72">
        <v>1</v>
      </c>
      <c r="AL248" s="72">
        <v>1</v>
      </c>
      <c r="AM248" s="72">
        <v>1</v>
      </c>
      <c r="AN248" s="5" t="s">
        <v>359</v>
      </c>
      <c r="AO248" s="5" t="s">
        <v>361</v>
      </c>
      <c r="AP248" s="5" t="s">
        <v>360</v>
      </c>
    </row>
    <row r="249" spans="1:42" s="34" customFormat="1" ht="16.5" customHeight="1">
      <c r="A249" s="5">
        <v>224</v>
      </c>
      <c r="B249" s="3" t="s">
        <v>701</v>
      </c>
      <c r="C249" s="7" t="s">
        <v>641</v>
      </c>
      <c r="D249" s="3" t="s">
        <v>642</v>
      </c>
      <c r="E249" s="9" t="s">
        <v>330</v>
      </c>
      <c r="F249" s="3" t="s">
        <v>750</v>
      </c>
      <c r="G249" s="5" t="s">
        <v>751</v>
      </c>
      <c r="H249" s="3" t="s">
        <v>752</v>
      </c>
      <c r="I249" s="5" t="s">
        <v>427</v>
      </c>
      <c r="J249" s="3" t="s">
        <v>218</v>
      </c>
      <c r="K249" s="3" t="s">
        <v>757</v>
      </c>
      <c r="L249" s="3" t="s">
        <v>758</v>
      </c>
      <c r="M249" s="3" t="s">
        <v>680</v>
      </c>
      <c r="N249" s="5">
        <v>4</v>
      </c>
      <c r="O249" s="79">
        <v>638.8401</v>
      </c>
      <c r="P249" s="5">
        <v>11467</v>
      </c>
      <c r="Q249" s="5">
        <v>11934</v>
      </c>
      <c r="R249" s="5">
        <v>11313</v>
      </c>
      <c r="S249" s="5">
        <v>11554</v>
      </c>
      <c r="T249" s="5">
        <v>11711</v>
      </c>
      <c r="U249" s="5">
        <v>11479</v>
      </c>
      <c r="V249" s="67">
        <v>74.3123</v>
      </c>
      <c r="W249" s="67">
        <v>73.7648</v>
      </c>
      <c r="X249" s="67">
        <v>74.0707</v>
      </c>
      <c r="Y249" s="72">
        <v>4.008</v>
      </c>
      <c r="Z249" s="72">
        <v>3.6630000000000003</v>
      </c>
      <c r="AA249" s="72">
        <v>3.576</v>
      </c>
      <c r="AB249" s="79">
        <v>1.8218</v>
      </c>
      <c r="AC249" s="79">
        <v>1.5895000000000001</v>
      </c>
      <c r="AD249" s="79">
        <v>1.7513</v>
      </c>
      <c r="AE249" s="79">
        <v>0.372</v>
      </c>
      <c r="AF249" s="79">
        <v>0.367</v>
      </c>
      <c r="AG249" s="79">
        <v>0.141</v>
      </c>
      <c r="AH249" s="5">
        <v>1</v>
      </c>
      <c r="AI249" s="5">
        <v>1</v>
      </c>
      <c r="AJ249" s="5">
        <v>1</v>
      </c>
      <c r="AK249" s="72">
        <v>1</v>
      </c>
      <c r="AL249" s="72">
        <v>1</v>
      </c>
      <c r="AM249" s="72">
        <v>1</v>
      </c>
      <c r="AN249" s="5" t="s">
        <v>359</v>
      </c>
      <c r="AO249" s="5" t="s">
        <v>361</v>
      </c>
      <c r="AP249" s="5" t="s">
        <v>360</v>
      </c>
    </row>
    <row r="250" spans="1:42" s="34" customFormat="1" ht="16.5" customHeight="1">
      <c r="A250" s="5">
        <v>225</v>
      </c>
      <c r="B250" s="3" t="s">
        <v>701</v>
      </c>
      <c r="C250" s="7" t="s">
        <v>641</v>
      </c>
      <c r="D250" s="3" t="s">
        <v>642</v>
      </c>
      <c r="E250" s="9" t="s">
        <v>330</v>
      </c>
      <c r="F250" s="3" t="s">
        <v>750</v>
      </c>
      <c r="G250" s="5" t="s">
        <v>751</v>
      </c>
      <c r="H250" s="3" t="s">
        <v>752</v>
      </c>
      <c r="I250" s="5" t="s">
        <v>427</v>
      </c>
      <c r="J250" s="3" t="s">
        <v>218</v>
      </c>
      <c r="K250" s="3" t="s">
        <v>757</v>
      </c>
      <c r="L250" s="3" t="s">
        <v>758</v>
      </c>
      <c r="M250" s="3" t="s">
        <v>680</v>
      </c>
      <c r="N250" s="5">
        <v>4</v>
      </c>
      <c r="O250" s="79">
        <v>638.8401</v>
      </c>
      <c r="P250" s="5">
        <v>11381</v>
      </c>
      <c r="Q250" s="3" t="s">
        <v>358</v>
      </c>
      <c r="R250" s="5">
        <v>11657</v>
      </c>
      <c r="S250" s="5">
        <v>11554</v>
      </c>
      <c r="T250" s="3" t="s">
        <v>358</v>
      </c>
      <c r="U250" s="5">
        <v>11479</v>
      </c>
      <c r="V250" s="67">
        <v>74.3123</v>
      </c>
      <c r="W250" s="67">
        <v>73.7648</v>
      </c>
      <c r="X250" s="67">
        <v>74.0707</v>
      </c>
      <c r="Y250" s="72">
        <v>3.001</v>
      </c>
      <c r="Z250" s="86" t="s">
        <v>358</v>
      </c>
      <c r="AA250" s="72">
        <v>3.5</v>
      </c>
      <c r="AB250" s="79">
        <v>1.7133</v>
      </c>
      <c r="AC250" s="89" t="s">
        <v>358</v>
      </c>
      <c r="AD250" s="79">
        <v>1.9444</v>
      </c>
      <c r="AE250" s="79">
        <v>0.124</v>
      </c>
      <c r="AF250" s="89" t="s">
        <v>358</v>
      </c>
      <c r="AG250" s="79">
        <v>0.316</v>
      </c>
      <c r="AH250" s="5">
        <v>47</v>
      </c>
      <c r="AI250" s="3" t="s">
        <v>358</v>
      </c>
      <c r="AJ250" s="5">
        <v>1</v>
      </c>
      <c r="AK250" s="72">
        <v>0.993</v>
      </c>
      <c r="AL250" s="86" t="s">
        <v>358</v>
      </c>
      <c r="AM250" s="72">
        <v>1</v>
      </c>
      <c r="AN250" s="5" t="s">
        <v>359</v>
      </c>
      <c r="AO250" s="5" t="s">
        <v>361</v>
      </c>
      <c r="AP250" s="5" t="s">
        <v>360</v>
      </c>
    </row>
    <row r="251" spans="1:42" s="34" customFormat="1" ht="16.5" customHeight="1">
      <c r="A251" s="5">
        <v>226</v>
      </c>
      <c r="B251" s="3" t="s">
        <v>701</v>
      </c>
      <c r="C251" s="7" t="s">
        <v>641</v>
      </c>
      <c r="D251" s="3" t="s">
        <v>642</v>
      </c>
      <c r="E251" s="9" t="s">
        <v>330</v>
      </c>
      <c r="F251" s="3" t="s">
        <v>750</v>
      </c>
      <c r="G251" s="5" t="s">
        <v>751</v>
      </c>
      <c r="H251" s="3" t="s">
        <v>752</v>
      </c>
      <c r="I251" s="5" t="s">
        <v>427</v>
      </c>
      <c r="J251" s="3" t="s">
        <v>218</v>
      </c>
      <c r="K251" s="3" t="s">
        <v>757</v>
      </c>
      <c r="L251" s="3" t="s">
        <v>758</v>
      </c>
      <c r="M251" s="3" t="s">
        <v>680</v>
      </c>
      <c r="N251" s="5">
        <v>4</v>
      </c>
      <c r="O251" s="79">
        <v>638.8401</v>
      </c>
      <c r="P251" s="3" t="s">
        <v>358</v>
      </c>
      <c r="Q251" s="3" t="s">
        <v>358</v>
      </c>
      <c r="R251" s="5">
        <v>11568</v>
      </c>
      <c r="S251" s="3" t="s">
        <v>358</v>
      </c>
      <c r="T251" s="3" t="s">
        <v>358</v>
      </c>
      <c r="U251" s="5">
        <v>11479</v>
      </c>
      <c r="V251" s="67">
        <v>74.3123</v>
      </c>
      <c r="W251" s="67">
        <v>73.7648</v>
      </c>
      <c r="X251" s="67">
        <v>74.0707</v>
      </c>
      <c r="Y251" s="86" t="s">
        <v>358</v>
      </c>
      <c r="Z251" s="86" t="s">
        <v>358</v>
      </c>
      <c r="AA251" s="72">
        <v>3.429</v>
      </c>
      <c r="AB251" s="89" t="s">
        <v>358</v>
      </c>
      <c r="AC251" s="89" t="s">
        <v>358</v>
      </c>
      <c r="AD251" s="79">
        <v>2.1678</v>
      </c>
      <c r="AE251" s="89" t="s">
        <v>358</v>
      </c>
      <c r="AF251" s="89" t="s">
        <v>358</v>
      </c>
      <c r="AG251" s="79">
        <v>0.352</v>
      </c>
      <c r="AH251" s="3" t="s">
        <v>358</v>
      </c>
      <c r="AI251" s="3" t="s">
        <v>358</v>
      </c>
      <c r="AJ251" s="5">
        <v>1</v>
      </c>
      <c r="AK251" s="86" t="s">
        <v>358</v>
      </c>
      <c r="AL251" s="86" t="s">
        <v>358</v>
      </c>
      <c r="AM251" s="72">
        <v>1</v>
      </c>
      <c r="AN251" s="5" t="s">
        <v>359</v>
      </c>
      <c r="AO251" s="5" t="s">
        <v>361</v>
      </c>
      <c r="AP251" s="5" t="s">
        <v>360</v>
      </c>
    </row>
    <row r="252" spans="1:42" s="34" customFormat="1" ht="16.5" customHeight="1">
      <c r="A252" s="6">
        <v>227</v>
      </c>
      <c r="B252" s="4" t="s">
        <v>701</v>
      </c>
      <c r="C252" s="8" t="s">
        <v>641</v>
      </c>
      <c r="D252" s="4" t="s">
        <v>642</v>
      </c>
      <c r="E252" s="10" t="s">
        <v>281</v>
      </c>
      <c r="F252" s="4" t="s">
        <v>750</v>
      </c>
      <c r="G252" s="6" t="s">
        <v>751</v>
      </c>
      <c r="H252" s="4" t="s">
        <v>752</v>
      </c>
      <c r="I252" s="6" t="s">
        <v>427</v>
      </c>
      <c r="J252" s="4" t="s">
        <v>219</v>
      </c>
      <c r="K252" s="4" t="s">
        <v>681</v>
      </c>
      <c r="L252" s="4" t="s">
        <v>762</v>
      </c>
      <c r="M252" s="4" t="s">
        <v>682</v>
      </c>
      <c r="N252" s="6">
        <v>4</v>
      </c>
      <c r="O252" s="80">
        <v>973.7482</v>
      </c>
      <c r="P252" s="6">
        <v>12217</v>
      </c>
      <c r="Q252" s="4" t="s">
        <v>358</v>
      </c>
      <c r="R252" s="6">
        <v>11999</v>
      </c>
      <c r="S252" s="6">
        <v>12225</v>
      </c>
      <c r="T252" s="4" t="s">
        <v>358</v>
      </c>
      <c r="U252" s="4" t="s">
        <v>358</v>
      </c>
      <c r="V252" s="83" t="s">
        <v>358</v>
      </c>
      <c r="W252" s="83" t="s">
        <v>358</v>
      </c>
      <c r="X252" s="83" t="s">
        <v>358</v>
      </c>
      <c r="Y252" s="73">
        <v>3.9210000000000003</v>
      </c>
      <c r="Z252" s="87" t="s">
        <v>358</v>
      </c>
      <c r="AA252" s="73">
        <v>3.87</v>
      </c>
      <c r="AB252" s="80">
        <v>2.7955</v>
      </c>
      <c r="AC252" s="90" t="s">
        <v>358</v>
      </c>
      <c r="AD252" s="80">
        <v>2.7483</v>
      </c>
      <c r="AE252" s="80">
        <v>0.152</v>
      </c>
      <c r="AF252" s="90" t="s">
        <v>358</v>
      </c>
      <c r="AG252" s="80">
        <v>1</v>
      </c>
      <c r="AH252" s="6">
        <v>2</v>
      </c>
      <c r="AI252" s="4" t="s">
        <v>358</v>
      </c>
      <c r="AJ252" s="6">
        <v>18</v>
      </c>
      <c r="AK252" s="73">
        <v>0.994</v>
      </c>
      <c r="AL252" s="87" t="s">
        <v>358</v>
      </c>
      <c r="AM252" s="73">
        <v>0.803</v>
      </c>
      <c r="AN252" s="6" t="s">
        <v>359</v>
      </c>
      <c r="AO252" s="6" t="s">
        <v>361</v>
      </c>
      <c r="AP252" s="6" t="s">
        <v>360</v>
      </c>
    </row>
    <row r="253" spans="1:42" s="34" customFormat="1" ht="16.5" customHeight="1">
      <c r="A253" s="6">
        <v>228</v>
      </c>
      <c r="B253" s="4" t="s">
        <v>701</v>
      </c>
      <c r="C253" s="8" t="s">
        <v>641</v>
      </c>
      <c r="D253" s="4" t="s">
        <v>642</v>
      </c>
      <c r="E253" s="10" t="s">
        <v>281</v>
      </c>
      <c r="F253" s="4" t="s">
        <v>750</v>
      </c>
      <c r="G253" s="6" t="s">
        <v>751</v>
      </c>
      <c r="H253" s="4" t="s">
        <v>752</v>
      </c>
      <c r="I253" s="6" t="s">
        <v>427</v>
      </c>
      <c r="J253" s="4" t="s">
        <v>219</v>
      </c>
      <c r="K253" s="4" t="s">
        <v>681</v>
      </c>
      <c r="L253" s="4" t="s">
        <v>762</v>
      </c>
      <c r="M253" s="4" t="s">
        <v>682</v>
      </c>
      <c r="N253" s="6">
        <v>4</v>
      </c>
      <c r="O253" s="80">
        <v>973.7482</v>
      </c>
      <c r="P253" s="6">
        <v>12129</v>
      </c>
      <c r="Q253" s="4" t="s">
        <v>358</v>
      </c>
      <c r="R253" s="4" t="s">
        <v>358</v>
      </c>
      <c r="S253" s="6">
        <v>12225</v>
      </c>
      <c r="T253" s="4" t="s">
        <v>358</v>
      </c>
      <c r="U253" s="4" t="s">
        <v>358</v>
      </c>
      <c r="V253" s="83" t="s">
        <v>358</v>
      </c>
      <c r="W253" s="83" t="s">
        <v>358</v>
      </c>
      <c r="X253" s="83" t="s">
        <v>358</v>
      </c>
      <c r="Y253" s="73">
        <v>3.196</v>
      </c>
      <c r="Z253" s="87" t="s">
        <v>358</v>
      </c>
      <c r="AA253" s="87" t="s">
        <v>358</v>
      </c>
      <c r="AB253" s="80">
        <v>2.6082</v>
      </c>
      <c r="AC253" s="90" t="s">
        <v>358</v>
      </c>
      <c r="AD253" s="90" t="s">
        <v>358</v>
      </c>
      <c r="AE253" s="80">
        <v>0.096</v>
      </c>
      <c r="AF253" s="90" t="s">
        <v>358</v>
      </c>
      <c r="AG253" s="90" t="s">
        <v>358</v>
      </c>
      <c r="AH253" s="6">
        <v>2</v>
      </c>
      <c r="AI253" s="4" t="s">
        <v>358</v>
      </c>
      <c r="AJ253" s="4" t="s">
        <v>358</v>
      </c>
      <c r="AK253" s="73">
        <v>0.985</v>
      </c>
      <c r="AL253" s="87" t="s">
        <v>358</v>
      </c>
      <c r="AM253" s="87" t="s">
        <v>358</v>
      </c>
      <c r="AN253" s="6" t="s">
        <v>359</v>
      </c>
      <c r="AO253" s="6" t="s">
        <v>361</v>
      </c>
      <c r="AP253" s="6" t="s">
        <v>360</v>
      </c>
    </row>
    <row r="254" spans="1:42" s="34" customFormat="1" ht="16.5" customHeight="1">
      <c r="A254" s="5">
        <v>229</v>
      </c>
      <c r="B254" s="3" t="s">
        <v>701</v>
      </c>
      <c r="C254" s="7" t="s">
        <v>641</v>
      </c>
      <c r="D254" s="3" t="s">
        <v>642</v>
      </c>
      <c r="E254" s="9" t="s">
        <v>177</v>
      </c>
      <c r="F254" s="3" t="s">
        <v>750</v>
      </c>
      <c r="G254" s="5" t="s">
        <v>751</v>
      </c>
      <c r="H254" s="3" t="s">
        <v>752</v>
      </c>
      <c r="I254" s="5" t="s">
        <v>427</v>
      </c>
      <c r="J254" s="3" t="s">
        <v>90</v>
      </c>
      <c r="K254" s="3" t="s">
        <v>681</v>
      </c>
      <c r="L254" s="3" t="s">
        <v>762</v>
      </c>
      <c r="M254" s="3" t="s">
        <v>683</v>
      </c>
      <c r="N254" s="5">
        <v>4</v>
      </c>
      <c r="O254" s="79">
        <v>993.7398</v>
      </c>
      <c r="P254" s="5">
        <v>12546</v>
      </c>
      <c r="Q254" s="3" t="s">
        <v>358</v>
      </c>
      <c r="R254" s="3" t="s">
        <v>358</v>
      </c>
      <c r="S254" s="5">
        <v>12566</v>
      </c>
      <c r="T254" s="3" t="s">
        <v>358</v>
      </c>
      <c r="U254" s="3" t="s">
        <v>358</v>
      </c>
      <c r="V254" s="84" t="s">
        <v>358</v>
      </c>
      <c r="W254" s="84" t="s">
        <v>358</v>
      </c>
      <c r="X254" s="84" t="s">
        <v>358</v>
      </c>
      <c r="Y254" s="72">
        <v>3.825</v>
      </c>
      <c r="Z254" s="86" t="s">
        <v>358</v>
      </c>
      <c r="AA254" s="86" t="s">
        <v>358</v>
      </c>
      <c r="AB254" s="79">
        <v>3.4663</v>
      </c>
      <c r="AC254" s="89" t="s">
        <v>358</v>
      </c>
      <c r="AD254" s="89" t="s">
        <v>358</v>
      </c>
      <c r="AE254" s="79">
        <v>1</v>
      </c>
      <c r="AF254" s="89" t="s">
        <v>358</v>
      </c>
      <c r="AG254" s="89" t="s">
        <v>358</v>
      </c>
      <c r="AH254" s="5">
        <v>1</v>
      </c>
      <c r="AI254" s="3" t="s">
        <v>358</v>
      </c>
      <c r="AJ254" s="3" t="s">
        <v>358</v>
      </c>
      <c r="AK254" s="72">
        <v>0.97</v>
      </c>
      <c r="AL254" s="86" t="s">
        <v>358</v>
      </c>
      <c r="AM254" s="86" t="s">
        <v>358</v>
      </c>
      <c r="AN254" s="5" t="s">
        <v>359</v>
      </c>
      <c r="AO254" s="5" t="s">
        <v>361</v>
      </c>
      <c r="AP254" s="5" t="s">
        <v>360</v>
      </c>
    </row>
    <row r="255" spans="1:42" s="34" customFormat="1" ht="16.5" customHeight="1">
      <c r="A255" s="6">
        <v>230</v>
      </c>
      <c r="B255" s="4" t="s">
        <v>701</v>
      </c>
      <c r="C255" s="8" t="s">
        <v>641</v>
      </c>
      <c r="D255" s="4" t="s">
        <v>642</v>
      </c>
      <c r="E255" s="10" t="s">
        <v>178</v>
      </c>
      <c r="F255" s="4" t="s">
        <v>750</v>
      </c>
      <c r="G255" s="6" t="s">
        <v>751</v>
      </c>
      <c r="H255" s="4" t="s">
        <v>752</v>
      </c>
      <c r="I255" s="6" t="s">
        <v>427</v>
      </c>
      <c r="J255" s="4" t="s">
        <v>220</v>
      </c>
      <c r="K255" s="4" t="s">
        <v>681</v>
      </c>
      <c r="L255" s="4" t="s">
        <v>762</v>
      </c>
      <c r="M255" s="4" t="s">
        <v>684</v>
      </c>
      <c r="N255" s="6">
        <v>4</v>
      </c>
      <c r="O255" s="80">
        <v>993.7398</v>
      </c>
      <c r="P255" s="6">
        <v>12463</v>
      </c>
      <c r="Q255" s="4" t="s">
        <v>358</v>
      </c>
      <c r="R255" s="4" t="s">
        <v>358</v>
      </c>
      <c r="S255" s="4" t="s">
        <v>358</v>
      </c>
      <c r="T255" s="4" t="s">
        <v>358</v>
      </c>
      <c r="U255" s="4" t="s">
        <v>358</v>
      </c>
      <c r="V255" s="68">
        <v>80.7418</v>
      </c>
      <c r="W255" s="68">
        <v>81.0182</v>
      </c>
      <c r="X255" s="68">
        <v>80.6055</v>
      </c>
      <c r="Y255" s="73">
        <v>3.021</v>
      </c>
      <c r="Z255" s="87" t="s">
        <v>358</v>
      </c>
      <c r="AA255" s="87" t="s">
        <v>358</v>
      </c>
      <c r="AB255" s="80">
        <v>3.4056</v>
      </c>
      <c r="AC255" s="90" t="s">
        <v>358</v>
      </c>
      <c r="AD255" s="90" t="s">
        <v>358</v>
      </c>
      <c r="AE255" s="80">
        <v>1</v>
      </c>
      <c r="AF255" s="90" t="s">
        <v>358</v>
      </c>
      <c r="AG255" s="90" t="s">
        <v>358</v>
      </c>
      <c r="AH255" s="6">
        <v>32</v>
      </c>
      <c r="AI255" s="4" t="s">
        <v>358</v>
      </c>
      <c r="AJ255" s="4" t="s">
        <v>358</v>
      </c>
      <c r="AK255" s="73">
        <v>0.805</v>
      </c>
      <c r="AL255" s="87" t="s">
        <v>358</v>
      </c>
      <c r="AM255" s="87" t="s">
        <v>358</v>
      </c>
      <c r="AN255" s="6" t="s">
        <v>359</v>
      </c>
      <c r="AO255" s="6" t="s">
        <v>361</v>
      </c>
      <c r="AP255" s="6" t="s">
        <v>360</v>
      </c>
    </row>
    <row r="256" spans="1:42" s="34" customFormat="1" ht="16.5" customHeight="1">
      <c r="A256" s="5">
        <v>231</v>
      </c>
      <c r="B256" s="3" t="s">
        <v>701</v>
      </c>
      <c r="C256" s="7" t="s">
        <v>641</v>
      </c>
      <c r="D256" s="3" t="s">
        <v>642</v>
      </c>
      <c r="E256" s="9" t="s">
        <v>179</v>
      </c>
      <c r="F256" s="3" t="s">
        <v>750</v>
      </c>
      <c r="G256" s="5" t="s">
        <v>751</v>
      </c>
      <c r="H256" s="3" t="s">
        <v>752</v>
      </c>
      <c r="I256" s="5" t="s">
        <v>427</v>
      </c>
      <c r="J256" s="3" t="s">
        <v>221</v>
      </c>
      <c r="K256" s="3" t="s">
        <v>761</v>
      </c>
      <c r="L256" s="3" t="s">
        <v>762</v>
      </c>
      <c r="M256" s="3" t="s">
        <v>685</v>
      </c>
      <c r="N256" s="5">
        <v>4</v>
      </c>
      <c r="O256" s="79">
        <v>993.7398</v>
      </c>
      <c r="P256" s="5">
        <v>12723</v>
      </c>
      <c r="Q256" s="5">
        <v>12966</v>
      </c>
      <c r="R256" s="5">
        <v>12514</v>
      </c>
      <c r="S256" s="5">
        <v>12566</v>
      </c>
      <c r="T256" s="5">
        <v>12866</v>
      </c>
      <c r="U256" s="3" t="s">
        <v>358</v>
      </c>
      <c r="V256" s="84" t="s">
        <v>358</v>
      </c>
      <c r="W256" s="84" t="s">
        <v>358</v>
      </c>
      <c r="X256" s="84" t="s">
        <v>358</v>
      </c>
      <c r="Y256" s="72">
        <v>4.236</v>
      </c>
      <c r="Z256" s="72">
        <v>3.866</v>
      </c>
      <c r="AA256" s="72">
        <v>3.951</v>
      </c>
      <c r="AB256" s="79">
        <v>3.3165</v>
      </c>
      <c r="AC256" s="79">
        <v>3.3891999999999998</v>
      </c>
      <c r="AD256" s="79">
        <v>3.7294</v>
      </c>
      <c r="AE256" s="79">
        <v>1</v>
      </c>
      <c r="AF256" s="79">
        <v>1</v>
      </c>
      <c r="AG256" s="79">
        <v>1</v>
      </c>
      <c r="AH256" s="5">
        <v>2</v>
      </c>
      <c r="AI256" s="5">
        <v>3</v>
      </c>
      <c r="AJ256" s="5">
        <v>2</v>
      </c>
      <c r="AK256" s="72">
        <v>0.966</v>
      </c>
      <c r="AL256" s="72">
        <v>0.955</v>
      </c>
      <c r="AM256" s="72">
        <v>0.904</v>
      </c>
      <c r="AN256" s="5" t="s">
        <v>359</v>
      </c>
      <c r="AO256" s="5" t="s">
        <v>361</v>
      </c>
      <c r="AP256" s="5" t="s">
        <v>360</v>
      </c>
    </row>
    <row r="257" spans="1:42" s="34" customFormat="1" ht="16.5" customHeight="1">
      <c r="A257" s="5">
        <v>232</v>
      </c>
      <c r="B257" s="3" t="s">
        <v>701</v>
      </c>
      <c r="C257" s="7" t="s">
        <v>641</v>
      </c>
      <c r="D257" s="3" t="s">
        <v>642</v>
      </c>
      <c r="E257" s="9" t="s">
        <v>179</v>
      </c>
      <c r="F257" s="3" t="s">
        <v>750</v>
      </c>
      <c r="G257" s="5" t="s">
        <v>751</v>
      </c>
      <c r="H257" s="3" t="s">
        <v>752</v>
      </c>
      <c r="I257" s="5" t="s">
        <v>427</v>
      </c>
      <c r="J257" s="3" t="s">
        <v>221</v>
      </c>
      <c r="K257" s="3" t="s">
        <v>761</v>
      </c>
      <c r="L257" s="3" t="s">
        <v>762</v>
      </c>
      <c r="M257" s="3" t="s">
        <v>685</v>
      </c>
      <c r="N257" s="5">
        <v>4</v>
      </c>
      <c r="O257" s="79">
        <v>993.7398</v>
      </c>
      <c r="P257" s="5">
        <v>12634</v>
      </c>
      <c r="Q257" s="5">
        <v>12878</v>
      </c>
      <c r="R257" s="5">
        <v>12602</v>
      </c>
      <c r="S257" s="5">
        <v>12566</v>
      </c>
      <c r="T257" s="5">
        <v>12866</v>
      </c>
      <c r="U257" s="3" t="s">
        <v>358</v>
      </c>
      <c r="V257" s="84" t="s">
        <v>358</v>
      </c>
      <c r="W257" s="84" t="s">
        <v>358</v>
      </c>
      <c r="X257" s="84" t="s">
        <v>358</v>
      </c>
      <c r="Y257" s="72">
        <v>3.668</v>
      </c>
      <c r="Z257" s="72">
        <v>3.831</v>
      </c>
      <c r="AA257" s="72">
        <v>3.933</v>
      </c>
      <c r="AB257" s="79">
        <v>3.4446</v>
      </c>
      <c r="AC257" s="79">
        <v>3.5133</v>
      </c>
      <c r="AD257" s="79">
        <v>3.8542</v>
      </c>
      <c r="AE257" s="79">
        <v>1</v>
      </c>
      <c r="AF257" s="79">
        <v>1</v>
      </c>
      <c r="AG257" s="79">
        <v>1</v>
      </c>
      <c r="AH257" s="5">
        <v>2</v>
      </c>
      <c r="AI257" s="5">
        <v>1</v>
      </c>
      <c r="AJ257" s="5">
        <v>1</v>
      </c>
      <c r="AK257" s="72">
        <v>0.954</v>
      </c>
      <c r="AL257" s="72">
        <v>0.97</v>
      </c>
      <c r="AM257" s="72">
        <v>0.935</v>
      </c>
      <c r="AN257" s="5" t="s">
        <v>359</v>
      </c>
      <c r="AO257" s="5" t="s">
        <v>361</v>
      </c>
      <c r="AP257" s="5" t="s">
        <v>360</v>
      </c>
    </row>
    <row r="258" spans="1:42" s="34" customFormat="1" ht="16.5" customHeight="1">
      <c r="A258" s="5">
        <v>233</v>
      </c>
      <c r="B258" s="3" t="s">
        <v>701</v>
      </c>
      <c r="C258" s="7" t="s">
        <v>641</v>
      </c>
      <c r="D258" s="3" t="s">
        <v>642</v>
      </c>
      <c r="E258" s="9" t="s">
        <v>179</v>
      </c>
      <c r="F258" s="3" t="s">
        <v>750</v>
      </c>
      <c r="G258" s="5" t="s">
        <v>751</v>
      </c>
      <c r="H258" s="3" t="s">
        <v>752</v>
      </c>
      <c r="I258" s="5" t="s">
        <v>427</v>
      </c>
      <c r="J258" s="3" t="s">
        <v>221</v>
      </c>
      <c r="K258" s="3" t="s">
        <v>761</v>
      </c>
      <c r="L258" s="3" t="s">
        <v>762</v>
      </c>
      <c r="M258" s="3" t="s">
        <v>685</v>
      </c>
      <c r="N258" s="5">
        <v>4</v>
      </c>
      <c r="O258" s="79">
        <v>993.7398</v>
      </c>
      <c r="P258" s="3" t="s">
        <v>358</v>
      </c>
      <c r="Q258" s="3" t="s">
        <v>358</v>
      </c>
      <c r="R258" s="5">
        <v>12426</v>
      </c>
      <c r="S258" s="3" t="s">
        <v>358</v>
      </c>
      <c r="T258" s="3" t="s">
        <v>358</v>
      </c>
      <c r="U258" s="3" t="s">
        <v>358</v>
      </c>
      <c r="V258" s="84" t="s">
        <v>358</v>
      </c>
      <c r="W258" s="84" t="s">
        <v>358</v>
      </c>
      <c r="X258" s="84" t="s">
        <v>358</v>
      </c>
      <c r="Y258" s="86" t="s">
        <v>358</v>
      </c>
      <c r="Z258" s="86" t="s">
        <v>358</v>
      </c>
      <c r="AA258" s="72">
        <v>3.697</v>
      </c>
      <c r="AB258" s="89" t="s">
        <v>358</v>
      </c>
      <c r="AC258" s="89" t="s">
        <v>358</v>
      </c>
      <c r="AD258" s="79">
        <v>3.7429</v>
      </c>
      <c r="AE258" s="89" t="s">
        <v>358</v>
      </c>
      <c r="AF258" s="89" t="s">
        <v>358</v>
      </c>
      <c r="AG258" s="79">
        <v>1</v>
      </c>
      <c r="AH258" s="3" t="s">
        <v>358</v>
      </c>
      <c r="AI258" s="3" t="s">
        <v>358</v>
      </c>
      <c r="AJ258" s="5">
        <v>2</v>
      </c>
      <c r="AK258" s="86" t="s">
        <v>358</v>
      </c>
      <c r="AL258" s="86" t="s">
        <v>358</v>
      </c>
      <c r="AM258" s="72">
        <v>0.901</v>
      </c>
      <c r="AN258" s="5" t="s">
        <v>359</v>
      </c>
      <c r="AO258" s="5" t="s">
        <v>361</v>
      </c>
      <c r="AP258" s="5" t="s">
        <v>360</v>
      </c>
    </row>
    <row r="259" spans="1:42" s="34" customFormat="1" ht="16.5" customHeight="1">
      <c r="A259" s="5">
        <v>234</v>
      </c>
      <c r="B259" s="3" t="s">
        <v>701</v>
      </c>
      <c r="C259" s="7" t="s">
        <v>641</v>
      </c>
      <c r="D259" s="3" t="s">
        <v>642</v>
      </c>
      <c r="E259" s="9" t="s">
        <v>179</v>
      </c>
      <c r="F259" s="3" t="s">
        <v>750</v>
      </c>
      <c r="G259" s="5" t="s">
        <v>751</v>
      </c>
      <c r="H259" s="3" t="s">
        <v>752</v>
      </c>
      <c r="I259" s="5" t="s">
        <v>427</v>
      </c>
      <c r="J259" s="3" t="s">
        <v>221</v>
      </c>
      <c r="K259" s="3" t="s">
        <v>761</v>
      </c>
      <c r="L259" s="3" t="s">
        <v>762</v>
      </c>
      <c r="M259" s="3" t="s">
        <v>685</v>
      </c>
      <c r="N259" s="5">
        <v>5</v>
      </c>
      <c r="O259" s="79">
        <v>795.1933</v>
      </c>
      <c r="P259" s="3" t="s">
        <v>358</v>
      </c>
      <c r="Q259" s="3" t="s">
        <v>358</v>
      </c>
      <c r="R259" s="5">
        <v>12471</v>
      </c>
      <c r="S259" s="3" t="s">
        <v>358</v>
      </c>
      <c r="T259" s="3" t="s">
        <v>358</v>
      </c>
      <c r="U259" s="3" t="s">
        <v>358</v>
      </c>
      <c r="V259" s="84" t="s">
        <v>358</v>
      </c>
      <c r="W259" s="84" t="s">
        <v>358</v>
      </c>
      <c r="X259" s="84" t="s">
        <v>358</v>
      </c>
      <c r="Y259" s="86" t="s">
        <v>358</v>
      </c>
      <c r="Z259" s="86" t="s">
        <v>358</v>
      </c>
      <c r="AA259" s="72">
        <v>2.6310000000000002</v>
      </c>
      <c r="AB259" s="89" t="s">
        <v>358</v>
      </c>
      <c r="AC259" s="89" t="s">
        <v>358</v>
      </c>
      <c r="AD259" s="79">
        <v>2.6071999999999997</v>
      </c>
      <c r="AE259" s="89" t="s">
        <v>358</v>
      </c>
      <c r="AF259" s="89" t="s">
        <v>358</v>
      </c>
      <c r="AG259" s="79">
        <v>0.034</v>
      </c>
      <c r="AH259" s="3" t="s">
        <v>358</v>
      </c>
      <c r="AI259" s="3" t="s">
        <v>358</v>
      </c>
      <c r="AJ259" s="5">
        <v>403</v>
      </c>
      <c r="AK259" s="86" t="s">
        <v>358</v>
      </c>
      <c r="AL259" s="86" t="s">
        <v>358</v>
      </c>
      <c r="AM259" s="72">
        <v>0.828</v>
      </c>
      <c r="AN259" s="5" t="s">
        <v>359</v>
      </c>
      <c r="AO259" s="5" t="s">
        <v>361</v>
      </c>
      <c r="AP259" s="5" t="s">
        <v>360</v>
      </c>
    </row>
    <row r="260" spans="1:42" s="34" customFormat="1" ht="16.5" customHeight="1">
      <c r="A260" s="6">
        <v>235</v>
      </c>
      <c r="B260" s="4" t="s">
        <v>701</v>
      </c>
      <c r="C260" s="8" t="s">
        <v>641</v>
      </c>
      <c r="D260" s="4" t="s">
        <v>642</v>
      </c>
      <c r="E260" s="10" t="s">
        <v>267</v>
      </c>
      <c r="F260" s="4" t="s">
        <v>750</v>
      </c>
      <c r="G260" s="6" t="s">
        <v>751</v>
      </c>
      <c r="H260" s="4" t="s">
        <v>752</v>
      </c>
      <c r="I260" s="6" t="s">
        <v>427</v>
      </c>
      <c r="J260" s="4" t="s">
        <v>91</v>
      </c>
      <c r="K260" s="4" t="s">
        <v>757</v>
      </c>
      <c r="L260" s="4" t="s">
        <v>758</v>
      </c>
      <c r="M260" s="4" t="s">
        <v>784</v>
      </c>
      <c r="N260" s="6">
        <v>4</v>
      </c>
      <c r="O260" s="80">
        <v>777.6424</v>
      </c>
      <c r="P260" s="4" t="s">
        <v>358</v>
      </c>
      <c r="Q260" s="6">
        <v>11554</v>
      </c>
      <c r="R260" s="4" t="s">
        <v>358</v>
      </c>
      <c r="S260" s="4" t="s">
        <v>358</v>
      </c>
      <c r="T260" s="6">
        <v>11601</v>
      </c>
      <c r="U260" s="4" t="s">
        <v>358</v>
      </c>
      <c r="V260" s="83" t="s">
        <v>358</v>
      </c>
      <c r="W260" s="83" t="s">
        <v>358</v>
      </c>
      <c r="X260" s="83" t="s">
        <v>358</v>
      </c>
      <c r="Y260" s="87" t="s">
        <v>358</v>
      </c>
      <c r="Z260" s="73">
        <v>3.087</v>
      </c>
      <c r="AA260" s="87" t="s">
        <v>358</v>
      </c>
      <c r="AB260" s="90" t="s">
        <v>358</v>
      </c>
      <c r="AC260" s="80">
        <v>2.5611</v>
      </c>
      <c r="AD260" s="90" t="s">
        <v>358</v>
      </c>
      <c r="AE260" s="90" t="s">
        <v>358</v>
      </c>
      <c r="AF260" s="80">
        <v>0.139</v>
      </c>
      <c r="AG260" s="90" t="s">
        <v>358</v>
      </c>
      <c r="AH260" s="4" t="s">
        <v>358</v>
      </c>
      <c r="AI260" s="6">
        <v>15</v>
      </c>
      <c r="AJ260" s="4" t="s">
        <v>358</v>
      </c>
      <c r="AK260" s="87" t="s">
        <v>358</v>
      </c>
      <c r="AL260" s="73">
        <v>0.985</v>
      </c>
      <c r="AM260" s="87" t="s">
        <v>358</v>
      </c>
      <c r="AN260" s="6" t="s">
        <v>359</v>
      </c>
      <c r="AO260" s="6" t="s">
        <v>361</v>
      </c>
      <c r="AP260" s="6" t="s">
        <v>360</v>
      </c>
    </row>
    <row r="261" spans="1:42" s="34" customFormat="1" ht="16.5" customHeight="1">
      <c r="A261" s="5">
        <v>236</v>
      </c>
      <c r="B261" s="3" t="s">
        <v>701</v>
      </c>
      <c r="C261" s="7" t="s">
        <v>641</v>
      </c>
      <c r="D261" s="3" t="s">
        <v>642</v>
      </c>
      <c r="E261" s="9" t="s">
        <v>222</v>
      </c>
      <c r="F261" s="3" t="s">
        <v>750</v>
      </c>
      <c r="G261" s="5" t="s">
        <v>751</v>
      </c>
      <c r="H261" s="3" t="s">
        <v>752</v>
      </c>
      <c r="I261" s="5" t="s">
        <v>427</v>
      </c>
      <c r="J261" s="3" t="s">
        <v>92</v>
      </c>
      <c r="K261" s="3" t="s">
        <v>761</v>
      </c>
      <c r="L261" s="3" t="s">
        <v>762</v>
      </c>
      <c r="M261" s="3" t="s">
        <v>785</v>
      </c>
      <c r="N261" s="5">
        <v>4</v>
      </c>
      <c r="O261" s="79">
        <v>993.7398</v>
      </c>
      <c r="P261" s="3" t="s">
        <v>358</v>
      </c>
      <c r="Q261" s="5">
        <v>12790</v>
      </c>
      <c r="R261" s="3" t="s">
        <v>358</v>
      </c>
      <c r="S261" s="3" t="s">
        <v>358</v>
      </c>
      <c r="T261" s="5">
        <v>12866</v>
      </c>
      <c r="U261" s="3" t="s">
        <v>358</v>
      </c>
      <c r="V261" s="84" t="s">
        <v>358</v>
      </c>
      <c r="W261" s="84" t="s">
        <v>358</v>
      </c>
      <c r="X261" s="84" t="s">
        <v>358</v>
      </c>
      <c r="Y261" s="86" t="s">
        <v>358</v>
      </c>
      <c r="Z261" s="72">
        <v>3.59</v>
      </c>
      <c r="AA261" s="86" t="s">
        <v>358</v>
      </c>
      <c r="AB261" s="89" t="s">
        <v>358</v>
      </c>
      <c r="AC261" s="79">
        <v>3.5431</v>
      </c>
      <c r="AD261" s="89" t="s">
        <v>358</v>
      </c>
      <c r="AE261" s="89" t="s">
        <v>358</v>
      </c>
      <c r="AF261" s="79">
        <v>1</v>
      </c>
      <c r="AG261" s="89" t="s">
        <v>358</v>
      </c>
      <c r="AH261" s="3" t="s">
        <v>358</v>
      </c>
      <c r="AI261" s="5">
        <v>2</v>
      </c>
      <c r="AJ261" s="3" t="s">
        <v>358</v>
      </c>
      <c r="AK261" s="86" t="s">
        <v>358</v>
      </c>
      <c r="AL261" s="72">
        <v>0.954</v>
      </c>
      <c r="AM261" s="86" t="s">
        <v>358</v>
      </c>
      <c r="AN261" s="5" t="s">
        <v>359</v>
      </c>
      <c r="AO261" s="5" t="s">
        <v>361</v>
      </c>
      <c r="AP261" s="5" t="s">
        <v>360</v>
      </c>
    </row>
    <row r="262" spans="1:42" s="34" customFormat="1" ht="16.5" customHeight="1">
      <c r="A262" s="5">
        <v>237</v>
      </c>
      <c r="B262" s="3" t="s">
        <v>701</v>
      </c>
      <c r="C262" s="7" t="s">
        <v>641</v>
      </c>
      <c r="D262" s="3" t="s">
        <v>642</v>
      </c>
      <c r="E262" s="9" t="s">
        <v>222</v>
      </c>
      <c r="F262" s="3" t="s">
        <v>750</v>
      </c>
      <c r="G262" s="5" t="s">
        <v>751</v>
      </c>
      <c r="H262" s="3" t="s">
        <v>752</v>
      </c>
      <c r="I262" s="5" t="s">
        <v>427</v>
      </c>
      <c r="J262" s="3" t="s">
        <v>92</v>
      </c>
      <c r="K262" s="3" t="s">
        <v>761</v>
      </c>
      <c r="L262" s="3" t="s">
        <v>762</v>
      </c>
      <c r="M262" s="3" t="s">
        <v>785</v>
      </c>
      <c r="N262" s="5">
        <v>5</v>
      </c>
      <c r="O262" s="79">
        <v>795.1933</v>
      </c>
      <c r="P262" s="3" t="s">
        <v>358</v>
      </c>
      <c r="Q262" s="3" t="s">
        <v>358</v>
      </c>
      <c r="R262" s="5">
        <v>12558</v>
      </c>
      <c r="S262" s="3" t="s">
        <v>358</v>
      </c>
      <c r="T262" s="3" t="s">
        <v>358</v>
      </c>
      <c r="U262" s="3" t="s">
        <v>358</v>
      </c>
      <c r="V262" s="84" t="s">
        <v>358</v>
      </c>
      <c r="W262" s="84" t="s">
        <v>358</v>
      </c>
      <c r="X262" s="84" t="s">
        <v>358</v>
      </c>
      <c r="Y262" s="86" t="s">
        <v>358</v>
      </c>
      <c r="Z262" s="86" t="s">
        <v>358</v>
      </c>
      <c r="AA262" s="72">
        <v>2.95</v>
      </c>
      <c r="AB262" s="89" t="s">
        <v>358</v>
      </c>
      <c r="AC262" s="89" t="s">
        <v>358</v>
      </c>
      <c r="AD262" s="79">
        <v>2.4657</v>
      </c>
      <c r="AE262" s="89" t="s">
        <v>358</v>
      </c>
      <c r="AF262" s="89" t="s">
        <v>358</v>
      </c>
      <c r="AG262" s="79">
        <v>0.07</v>
      </c>
      <c r="AH262" s="3" t="s">
        <v>358</v>
      </c>
      <c r="AI262" s="3" t="s">
        <v>358</v>
      </c>
      <c r="AJ262" s="5">
        <v>1173</v>
      </c>
      <c r="AK262" s="86" t="s">
        <v>358</v>
      </c>
      <c r="AL262" s="86" t="s">
        <v>358</v>
      </c>
      <c r="AM262" s="72">
        <v>0.823</v>
      </c>
      <c r="AN262" s="5" t="s">
        <v>359</v>
      </c>
      <c r="AO262" s="5" t="s">
        <v>361</v>
      </c>
      <c r="AP262" s="5" t="s">
        <v>360</v>
      </c>
    </row>
    <row r="263" spans="1:42" s="34" customFormat="1" ht="16.5" customHeight="1">
      <c r="A263" s="6">
        <v>238</v>
      </c>
      <c r="B263" s="4" t="s">
        <v>701</v>
      </c>
      <c r="C263" s="8" t="s">
        <v>641</v>
      </c>
      <c r="D263" s="4" t="s">
        <v>642</v>
      </c>
      <c r="E263" s="10" t="s">
        <v>223</v>
      </c>
      <c r="F263" s="4" t="s">
        <v>750</v>
      </c>
      <c r="G263" s="6" t="s">
        <v>751</v>
      </c>
      <c r="H263" s="4" t="s">
        <v>752</v>
      </c>
      <c r="I263" s="6" t="s">
        <v>427</v>
      </c>
      <c r="J263" s="4" t="s">
        <v>154</v>
      </c>
      <c r="K263" s="4" t="s">
        <v>761</v>
      </c>
      <c r="L263" s="4" t="s">
        <v>762</v>
      </c>
      <c r="M263" s="4" t="s">
        <v>786</v>
      </c>
      <c r="N263" s="6">
        <v>4</v>
      </c>
      <c r="O263" s="80">
        <v>993.7398</v>
      </c>
      <c r="P263" s="4" t="s">
        <v>358</v>
      </c>
      <c r="Q263" s="4" t="s">
        <v>358</v>
      </c>
      <c r="R263" s="6">
        <v>12344</v>
      </c>
      <c r="S263" s="4" t="s">
        <v>358</v>
      </c>
      <c r="T263" s="4" t="s">
        <v>358</v>
      </c>
      <c r="U263" s="4" t="s">
        <v>358</v>
      </c>
      <c r="V263" s="83" t="s">
        <v>358</v>
      </c>
      <c r="W263" s="83" t="s">
        <v>358</v>
      </c>
      <c r="X263" s="83" t="s">
        <v>358</v>
      </c>
      <c r="Y263" s="87" t="s">
        <v>358</v>
      </c>
      <c r="Z263" s="87" t="s">
        <v>358</v>
      </c>
      <c r="AA263" s="73">
        <v>2.972</v>
      </c>
      <c r="AB263" s="90" t="s">
        <v>358</v>
      </c>
      <c r="AC263" s="90" t="s">
        <v>358</v>
      </c>
      <c r="AD263" s="80">
        <v>3.676</v>
      </c>
      <c r="AE263" s="90" t="s">
        <v>358</v>
      </c>
      <c r="AF263" s="90" t="s">
        <v>358</v>
      </c>
      <c r="AG263" s="80">
        <v>1</v>
      </c>
      <c r="AH263" s="4" t="s">
        <v>358</v>
      </c>
      <c r="AI263" s="4" t="s">
        <v>358</v>
      </c>
      <c r="AJ263" s="6">
        <v>11</v>
      </c>
      <c r="AK263" s="87" t="s">
        <v>358</v>
      </c>
      <c r="AL263" s="87" t="s">
        <v>358</v>
      </c>
      <c r="AM263" s="73">
        <v>0.755</v>
      </c>
      <c r="AN263" s="6" t="s">
        <v>359</v>
      </c>
      <c r="AO263" s="6" t="s">
        <v>361</v>
      </c>
      <c r="AP263" s="6" t="s">
        <v>360</v>
      </c>
    </row>
    <row r="264" spans="1:42" s="34" customFormat="1" ht="16.5" customHeight="1">
      <c r="A264" s="5">
        <v>239</v>
      </c>
      <c r="B264" s="3" t="s">
        <v>701</v>
      </c>
      <c r="C264" s="7" t="s">
        <v>641</v>
      </c>
      <c r="D264" s="3" t="s">
        <v>642</v>
      </c>
      <c r="E264" s="9" t="s">
        <v>282</v>
      </c>
      <c r="F264" s="3" t="s">
        <v>750</v>
      </c>
      <c r="G264" s="5" t="s">
        <v>751</v>
      </c>
      <c r="H264" s="3" t="s">
        <v>752</v>
      </c>
      <c r="I264" s="5" t="s">
        <v>427</v>
      </c>
      <c r="J264" s="3" t="s">
        <v>155</v>
      </c>
      <c r="K264" s="3" t="s">
        <v>761</v>
      </c>
      <c r="L264" s="3" t="s">
        <v>762</v>
      </c>
      <c r="M264" s="3" t="s">
        <v>691</v>
      </c>
      <c r="N264" s="5">
        <v>4</v>
      </c>
      <c r="O264" s="79">
        <v>973.7482</v>
      </c>
      <c r="P264" s="3" t="s">
        <v>358</v>
      </c>
      <c r="Q264" s="3" t="s">
        <v>358</v>
      </c>
      <c r="R264" s="5">
        <v>12121</v>
      </c>
      <c r="S264" s="3" t="s">
        <v>358</v>
      </c>
      <c r="T264" s="3" t="s">
        <v>358</v>
      </c>
      <c r="U264" s="3" t="s">
        <v>358</v>
      </c>
      <c r="V264" s="67">
        <v>78.5767</v>
      </c>
      <c r="W264" s="67">
        <v>77.2812</v>
      </c>
      <c r="X264" s="67">
        <v>77.681</v>
      </c>
      <c r="Y264" s="86" t="s">
        <v>358</v>
      </c>
      <c r="Z264" s="86" t="s">
        <v>358</v>
      </c>
      <c r="AA264" s="72">
        <v>3.311</v>
      </c>
      <c r="AB264" s="89" t="s">
        <v>358</v>
      </c>
      <c r="AC264" s="89" t="s">
        <v>358</v>
      </c>
      <c r="AD264" s="79">
        <v>3.0574</v>
      </c>
      <c r="AE264" s="89" t="s">
        <v>358</v>
      </c>
      <c r="AF264" s="89" t="s">
        <v>358</v>
      </c>
      <c r="AG264" s="79">
        <v>0.091</v>
      </c>
      <c r="AH264" s="3" t="s">
        <v>358</v>
      </c>
      <c r="AI264" s="3" t="s">
        <v>358</v>
      </c>
      <c r="AJ264" s="5">
        <v>37</v>
      </c>
      <c r="AK264" s="86" t="s">
        <v>358</v>
      </c>
      <c r="AL264" s="86" t="s">
        <v>358</v>
      </c>
      <c r="AM264" s="72">
        <v>0.88</v>
      </c>
      <c r="AN264" s="5" t="s">
        <v>359</v>
      </c>
      <c r="AO264" s="5" t="s">
        <v>361</v>
      </c>
      <c r="AP264" s="5" t="s">
        <v>360</v>
      </c>
    </row>
    <row r="265" spans="1:42" s="34" customFormat="1" ht="16.5" customHeight="1">
      <c r="A265" s="5">
        <v>240</v>
      </c>
      <c r="B265" s="3" t="s">
        <v>701</v>
      </c>
      <c r="C265" s="7" t="s">
        <v>641</v>
      </c>
      <c r="D265" s="3" t="s">
        <v>642</v>
      </c>
      <c r="E265" s="9" t="s">
        <v>282</v>
      </c>
      <c r="F265" s="3" t="s">
        <v>750</v>
      </c>
      <c r="G265" s="5" t="s">
        <v>751</v>
      </c>
      <c r="H265" s="3" t="s">
        <v>752</v>
      </c>
      <c r="I265" s="5" t="s">
        <v>427</v>
      </c>
      <c r="J265" s="3" t="s">
        <v>155</v>
      </c>
      <c r="K265" s="3" t="s">
        <v>761</v>
      </c>
      <c r="L265" s="3" t="s">
        <v>762</v>
      </c>
      <c r="M265" s="3" t="s">
        <v>691</v>
      </c>
      <c r="N265" s="5">
        <v>4</v>
      </c>
      <c r="O265" s="79">
        <v>973.7482</v>
      </c>
      <c r="P265" s="3" t="s">
        <v>358</v>
      </c>
      <c r="Q265" s="3" t="s">
        <v>358</v>
      </c>
      <c r="R265" s="5">
        <v>12035</v>
      </c>
      <c r="S265" s="3" t="s">
        <v>358</v>
      </c>
      <c r="T265" s="3" t="s">
        <v>358</v>
      </c>
      <c r="U265" s="3" t="s">
        <v>358</v>
      </c>
      <c r="V265" s="67">
        <v>78.5767</v>
      </c>
      <c r="W265" s="67">
        <v>77.2812</v>
      </c>
      <c r="X265" s="67">
        <v>77.681</v>
      </c>
      <c r="Y265" s="86" t="s">
        <v>358</v>
      </c>
      <c r="Z265" s="86" t="s">
        <v>358</v>
      </c>
      <c r="AA265" s="72">
        <v>3.175</v>
      </c>
      <c r="AB265" s="89" t="s">
        <v>358</v>
      </c>
      <c r="AC265" s="89" t="s">
        <v>358</v>
      </c>
      <c r="AD265" s="79">
        <v>2.9086</v>
      </c>
      <c r="AE265" s="89" t="s">
        <v>358</v>
      </c>
      <c r="AF265" s="89" t="s">
        <v>358</v>
      </c>
      <c r="AG265" s="79">
        <v>0.063</v>
      </c>
      <c r="AH265" s="3" t="s">
        <v>358</v>
      </c>
      <c r="AI265" s="3" t="s">
        <v>358</v>
      </c>
      <c r="AJ265" s="5">
        <v>308</v>
      </c>
      <c r="AK265" s="86" t="s">
        <v>358</v>
      </c>
      <c r="AL265" s="86" t="s">
        <v>358</v>
      </c>
      <c r="AM265" s="72">
        <v>0.68</v>
      </c>
      <c r="AN265" s="5" t="s">
        <v>359</v>
      </c>
      <c r="AO265" s="5" t="s">
        <v>361</v>
      </c>
      <c r="AP265" s="5" t="s">
        <v>360</v>
      </c>
    </row>
    <row r="266" spans="1:42" s="34" customFormat="1" ht="16.5" customHeight="1">
      <c r="A266" s="5">
        <v>241</v>
      </c>
      <c r="B266" s="3" t="s">
        <v>701</v>
      </c>
      <c r="C266" s="7" t="s">
        <v>641</v>
      </c>
      <c r="D266" s="3" t="s">
        <v>642</v>
      </c>
      <c r="E266" s="9" t="s">
        <v>282</v>
      </c>
      <c r="F266" s="3" t="s">
        <v>750</v>
      </c>
      <c r="G266" s="5" t="s">
        <v>751</v>
      </c>
      <c r="H266" s="3" t="s">
        <v>752</v>
      </c>
      <c r="I266" s="5" t="s">
        <v>427</v>
      </c>
      <c r="J266" s="3" t="s">
        <v>155</v>
      </c>
      <c r="K266" s="3" t="s">
        <v>761</v>
      </c>
      <c r="L266" s="3" t="s">
        <v>762</v>
      </c>
      <c r="M266" s="3" t="s">
        <v>691</v>
      </c>
      <c r="N266" s="5">
        <v>4</v>
      </c>
      <c r="O266" s="79">
        <v>973.7482</v>
      </c>
      <c r="P266" s="3" t="s">
        <v>358</v>
      </c>
      <c r="Q266" s="3" t="s">
        <v>358</v>
      </c>
      <c r="R266" s="5">
        <v>12408</v>
      </c>
      <c r="S266" s="3" t="s">
        <v>358</v>
      </c>
      <c r="T266" s="3" t="s">
        <v>358</v>
      </c>
      <c r="U266" s="3" t="s">
        <v>358</v>
      </c>
      <c r="V266" s="67">
        <v>78.5767</v>
      </c>
      <c r="W266" s="67">
        <v>77.2812</v>
      </c>
      <c r="X266" s="67">
        <v>77.681</v>
      </c>
      <c r="Y266" s="86" t="s">
        <v>358</v>
      </c>
      <c r="Z266" s="86" t="s">
        <v>358</v>
      </c>
      <c r="AA266" s="72">
        <v>3.114</v>
      </c>
      <c r="AB266" s="89" t="s">
        <v>358</v>
      </c>
      <c r="AC266" s="89" t="s">
        <v>358</v>
      </c>
      <c r="AD266" s="79">
        <v>3.7344</v>
      </c>
      <c r="AE266" s="89" t="s">
        <v>358</v>
      </c>
      <c r="AF266" s="89" t="s">
        <v>358</v>
      </c>
      <c r="AG266" s="79">
        <v>0.16</v>
      </c>
      <c r="AH266" s="3" t="s">
        <v>358</v>
      </c>
      <c r="AI266" s="3" t="s">
        <v>358</v>
      </c>
      <c r="AJ266" s="5">
        <v>51</v>
      </c>
      <c r="AK266" s="86" t="s">
        <v>358</v>
      </c>
      <c r="AL266" s="86" t="s">
        <v>358</v>
      </c>
      <c r="AM266" s="72">
        <v>0.937</v>
      </c>
      <c r="AN266" s="5" t="s">
        <v>359</v>
      </c>
      <c r="AO266" s="5" t="s">
        <v>361</v>
      </c>
      <c r="AP266" s="5" t="s">
        <v>360</v>
      </c>
    </row>
    <row r="267" spans="1:42" s="34" customFormat="1" ht="16.5" customHeight="1">
      <c r="A267" s="5">
        <v>242</v>
      </c>
      <c r="B267" s="3" t="s">
        <v>701</v>
      </c>
      <c r="C267" s="7" t="s">
        <v>641</v>
      </c>
      <c r="D267" s="3" t="s">
        <v>642</v>
      </c>
      <c r="E267" s="9" t="s">
        <v>282</v>
      </c>
      <c r="F267" s="3" t="s">
        <v>750</v>
      </c>
      <c r="G267" s="5" t="s">
        <v>751</v>
      </c>
      <c r="H267" s="3" t="s">
        <v>752</v>
      </c>
      <c r="I267" s="5" t="s">
        <v>427</v>
      </c>
      <c r="J267" s="3" t="s">
        <v>155</v>
      </c>
      <c r="K267" s="3" t="s">
        <v>761</v>
      </c>
      <c r="L267" s="3" t="s">
        <v>762</v>
      </c>
      <c r="M267" s="3" t="s">
        <v>691</v>
      </c>
      <c r="N267" s="5">
        <v>4</v>
      </c>
      <c r="O267" s="79">
        <v>973.7482</v>
      </c>
      <c r="P267" s="3" t="s">
        <v>358</v>
      </c>
      <c r="Q267" s="3" t="s">
        <v>358</v>
      </c>
      <c r="R267" s="5">
        <v>12218</v>
      </c>
      <c r="S267" s="3" t="s">
        <v>358</v>
      </c>
      <c r="T267" s="3" t="s">
        <v>358</v>
      </c>
      <c r="U267" s="3" t="s">
        <v>358</v>
      </c>
      <c r="V267" s="67">
        <v>78.5767</v>
      </c>
      <c r="W267" s="67">
        <v>77.2812</v>
      </c>
      <c r="X267" s="67">
        <v>77.681</v>
      </c>
      <c r="Y267" s="86" t="s">
        <v>358</v>
      </c>
      <c r="Z267" s="86" t="s">
        <v>358</v>
      </c>
      <c r="AA267" s="72">
        <v>2.7960000000000003</v>
      </c>
      <c r="AB267" s="89" t="s">
        <v>358</v>
      </c>
      <c r="AC267" s="89" t="s">
        <v>358</v>
      </c>
      <c r="AD267" s="79">
        <v>3.2537</v>
      </c>
      <c r="AE267" s="89" t="s">
        <v>358</v>
      </c>
      <c r="AF267" s="89" t="s">
        <v>358</v>
      </c>
      <c r="AG267" s="79">
        <v>0.116</v>
      </c>
      <c r="AH267" s="3" t="s">
        <v>358</v>
      </c>
      <c r="AI267" s="3" t="s">
        <v>358</v>
      </c>
      <c r="AJ267" s="5">
        <v>253</v>
      </c>
      <c r="AK267" s="86" t="s">
        <v>358</v>
      </c>
      <c r="AL267" s="86" t="s">
        <v>358</v>
      </c>
      <c r="AM267" s="72">
        <v>0.891</v>
      </c>
      <c r="AN267" s="5" t="s">
        <v>359</v>
      </c>
      <c r="AO267" s="5" t="s">
        <v>361</v>
      </c>
      <c r="AP267" s="5" t="s">
        <v>360</v>
      </c>
    </row>
    <row r="268" spans="1:42" s="34" customFormat="1" ht="16.5" customHeight="1">
      <c r="A268" s="6">
        <v>243</v>
      </c>
      <c r="B268" s="4" t="s">
        <v>701</v>
      </c>
      <c r="C268" s="8" t="s">
        <v>692</v>
      </c>
      <c r="D268" s="4" t="s">
        <v>693</v>
      </c>
      <c r="E268" s="6" t="s">
        <v>358</v>
      </c>
      <c r="F268" s="4" t="s">
        <v>694</v>
      </c>
      <c r="G268" s="6" t="s">
        <v>695</v>
      </c>
      <c r="H268" s="4" t="s">
        <v>696</v>
      </c>
      <c r="I268" s="6" t="s">
        <v>697</v>
      </c>
      <c r="J268" s="4" t="s">
        <v>358</v>
      </c>
      <c r="K268" s="4" t="s">
        <v>358</v>
      </c>
      <c r="L268" s="4" t="s">
        <v>358</v>
      </c>
      <c r="M268" s="4" t="s">
        <v>698</v>
      </c>
      <c r="N268" s="6">
        <v>2</v>
      </c>
      <c r="O268" s="80">
        <v>835.4143</v>
      </c>
      <c r="P268" s="6">
        <v>6390</v>
      </c>
      <c r="Q268" s="6">
        <v>6443</v>
      </c>
      <c r="R268" s="6">
        <v>6324</v>
      </c>
      <c r="S268" s="6">
        <v>6462</v>
      </c>
      <c r="T268" s="6">
        <v>6468</v>
      </c>
      <c r="U268" s="6">
        <v>6259</v>
      </c>
      <c r="V268" s="68">
        <v>43.5935</v>
      </c>
      <c r="W268" s="68">
        <v>43.1315</v>
      </c>
      <c r="X268" s="68">
        <v>42.9118</v>
      </c>
      <c r="Y268" s="73">
        <v>1.689</v>
      </c>
      <c r="Z268" s="73">
        <v>1.976</v>
      </c>
      <c r="AA268" s="73">
        <v>2.6630000000000003</v>
      </c>
      <c r="AB268" s="80">
        <v>1.8915</v>
      </c>
      <c r="AC268" s="80">
        <v>1.9801</v>
      </c>
      <c r="AD268" s="80">
        <v>2.0652</v>
      </c>
      <c r="AE268" s="80">
        <v>0.123</v>
      </c>
      <c r="AF268" s="80">
        <v>0.155</v>
      </c>
      <c r="AG268" s="80">
        <v>0.305</v>
      </c>
      <c r="AH268" s="6">
        <v>106</v>
      </c>
      <c r="AI268" s="6">
        <v>1</v>
      </c>
      <c r="AJ268" s="6">
        <v>1</v>
      </c>
      <c r="AK268" s="73">
        <v>0.973</v>
      </c>
      <c r="AL268" s="73">
        <v>0.997</v>
      </c>
      <c r="AM268" s="73">
        <v>1</v>
      </c>
      <c r="AN268" s="6" t="s">
        <v>359</v>
      </c>
      <c r="AO268" s="6" t="s">
        <v>361</v>
      </c>
      <c r="AP268" s="6" t="s">
        <v>360</v>
      </c>
    </row>
    <row r="269" spans="1:42" s="34" customFormat="1" ht="16.5" customHeight="1">
      <c r="A269" s="6">
        <v>244</v>
      </c>
      <c r="B269" s="4" t="s">
        <v>701</v>
      </c>
      <c r="C269" s="8" t="s">
        <v>692</v>
      </c>
      <c r="D269" s="4" t="s">
        <v>693</v>
      </c>
      <c r="E269" s="6" t="s">
        <v>358</v>
      </c>
      <c r="F269" s="4" t="s">
        <v>694</v>
      </c>
      <c r="G269" s="6" t="s">
        <v>695</v>
      </c>
      <c r="H269" s="4" t="s">
        <v>696</v>
      </c>
      <c r="I269" s="6" t="s">
        <v>697</v>
      </c>
      <c r="J269" s="4" t="s">
        <v>358</v>
      </c>
      <c r="K269" s="4" t="s">
        <v>358</v>
      </c>
      <c r="L269" s="4" t="s">
        <v>358</v>
      </c>
      <c r="M269" s="4" t="s">
        <v>698</v>
      </c>
      <c r="N269" s="6">
        <v>2</v>
      </c>
      <c r="O269" s="80">
        <v>835.4143</v>
      </c>
      <c r="P269" s="6">
        <v>6482</v>
      </c>
      <c r="Q269" s="4" t="s">
        <v>358</v>
      </c>
      <c r="R269" s="6">
        <v>6233</v>
      </c>
      <c r="S269" s="6">
        <v>6462</v>
      </c>
      <c r="T269" s="4" t="s">
        <v>358</v>
      </c>
      <c r="U269" s="6">
        <v>6259</v>
      </c>
      <c r="V269" s="68">
        <v>43.5935</v>
      </c>
      <c r="W269" s="68">
        <v>43.1315</v>
      </c>
      <c r="X269" s="68">
        <v>42.9118</v>
      </c>
      <c r="Y269" s="73">
        <v>1.51</v>
      </c>
      <c r="Z269" s="87" t="s">
        <v>358</v>
      </c>
      <c r="AA269" s="73">
        <v>2.038</v>
      </c>
      <c r="AB269" s="80">
        <v>1.8897</v>
      </c>
      <c r="AC269" s="90" t="s">
        <v>358</v>
      </c>
      <c r="AD269" s="80">
        <v>2.0933</v>
      </c>
      <c r="AE269" s="80">
        <v>0.088</v>
      </c>
      <c r="AF269" s="90" t="s">
        <v>358</v>
      </c>
      <c r="AG269" s="80">
        <v>0.085</v>
      </c>
      <c r="AH269" s="6">
        <v>15</v>
      </c>
      <c r="AI269" s="4" t="s">
        <v>358</v>
      </c>
      <c r="AJ269" s="6">
        <v>11</v>
      </c>
      <c r="AK269" s="73">
        <v>0.966</v>
      </c>
      <c r="AL269" s="87" t="s">
        <v>358</v>
      </c>
      <c r="AM269" s="73">
        <v>0.99</v>
      </c>
      <c r="AN269" s="6" t="s">
        <v>359</v>
      </c>
      <c r="AO269" s="6" t="s">
        <v>361</v>
      </c>
      <c r="AP269" s="6" t="s">
        <v>360</v>
      </c>
    </row>
    <row r="270" spans="1:42" s="34" customFormat="1" ht="16.5" customHeight="1">
      <c r="A270" s="5">
        <v>245</v>
      </c>
      <c r="B270" s="3" t="s">
        <v>701</v>
      </c>
      <c r="C270" s="7" t="s">
        <v>692</v>
      </c>
      <c r="D270" s="3" t="s">
        <v>693</v>
      </c>
      <c r="E270" s="9" t="s">
        <v>338</v>
      </c>
      <c r="F270" s="3" t="s">
        <v>694</v>
      </c>
      <c r="G270" s="5" t="s">
        <v>695</v>
      </c>
      <c r="H270" s="3" t="s">
        <v>696</v>
      </c>
      <c r="I270" s="5" t="s">
        <v>697</v>
      </c>
      <c r="J270" s="3" t="s">
        <v>156</v>
      </c>
      <c r="K270" s="3" t="s">
        <v>803</v>
      </c>
      <c r="L270" s="3" t="s">
        <v>804</v>
      </c>
      <c r="M270" s="3" t="s">
        <v>805</v>
      </c>
      <c r="N270" s="5">
        <v>2</v>
      </c>
      <c r="O270" s="79">
        <v>907.3832</v>
      </c>
      <c r="P270" s="3" t="s">
        <v>358</v>
      </c>
      <c r="Q270" s="5">
        <v>9382</v>
      </c>
      <c r="R270" s="5">
        <v>9172</v>
      </c>
      <c r="S270" s="3" t="s">
        <v>358</v>
      </c>
      <c r="T270" s="5">
        <v>9346</v>
      </c>
      <c r="U270" s="5">
        <v>9125</v>
      </c>
      <c r="V270" s="84" t="s">
        <v>358</v>
      </c>
      <c r="W270" s="84" t="s">
        <v>358</v>
      </c>
      <c r="X270" s="84" t="s">
        <v>358</v>
      </c>
      <c r="Y270" s="86" t="s">
        <v>358</v>
      </c>
      <c r="Z270" s="72">
        <v>2.371</v>
      </c>
      <c r="AA270" s="72">
        <v>2.392</v>
      </c>
      <c r="AB270" s="89" t="s">
        <v>358</v>
      </c>
      <c r="AC270" s="79">
        <v>2.3946</v>
      </c>
      <c r="AD270" s="79">
        <v>2.834</v>
      </c>
      <c r="AE270" s="89" t="s">
        <v>358</v>
      </c>
      <c r="AF270" s="79">
        <v>0.3</v>
      </c>
      <c r="AG270" s="79">
        <v>0.27</v>
      </c>
      <c r="AH270" s="3" t="s">
        <v>358</v>
      </c>
      <c r="AI270" s="5">
        <v>7</v>
      </c>
      <c r="AJ270" s="5">
        <v>3</v>
      </c>
      <c r="AK270" s="86" t="s">
        <v>358</v>
      </c>
      <c r="AL270" s="72">
        <v>0.999</v>
      </c>
      <c r="AM270" s="72">
        <v>0.998</v>
      </c>
      <c r="AN270" s="5" t="s">
        <v>359</v>
      </c>
      <c r="AO270" s="5" t="s">
        <v>361</v>
      </c>
      <c r="AP270" s="5" t="s">
        <v>360</v>
      </c>
    </row>
    <row r="271" spans="1:42" s="34" customFormat="1" ht="16.5" customHeight="1">
      <c r="A271" s="5">
        <v>246</v>
      </c>
      <c r="B271" s="3" t="s">
        <v>701</v>
      </c>
      <c r="C271" s="7" t="s">
        <v>692</v>
      </c>
      <c r="D271" s="3" t="s">
        <v>693</v>
      </c>
      <c r="E271" s="9" t="s">
        <v>338</v>
      </c>
      <c r="F271" s="3" t="s">
        <v>694</v>
      </c>
      <c r="G271" s="5" t="s">
        <v>695</v>
      </c>
      <c r="H271" s="3" t="s">
        <v>696</v>
      </c>
      <c r="I271" s="5" t="s">
        <v>697</v>
      </c>
      <c r="J271" s="3" t="s">
        <v>156</v>
      </c>
      <c r="K271" s="3" t="s">
        <v>803</v>
      </c>
      <c r="L271" s="3" t="s">
        <v>804</v>
      </c>
      <c r="M271" s="3" t="s">
        <v>806</v>
      </c>
      <c r="N271" s="5">
        <v>2</v>
      </c>
      <c r="O271" s="79">
        <v>915.3807</v>
      </c>
      <c r="P271" s="3" t="s">
        <v>358</v>
      </c>
      <c r="Q271" s="5">
        <v>7674</v>
      </c>
      <c r="R271" s="3" t="s">
        <v>358</v>
      </c>
      <c r="S271" s="3" t="s">
        <v>358</v>
      </c>
      <c r="T271" s="5">
        <v>7590</v>
      </c>
      <c r="U271" s="3" t="s">
        <v>358</v>
      </c>
      <c r="V271" s="84" t="s">
        <v>358</v>
      </c>
      <c r="W271" s="84" t="s">
        <v>358</v>
      </c>
      <c r="X271" s="84" t="s">
        <v>358</v>
      </c>
      <c r="Y271" s="86" t="s">
        <v>358</v>
      </c>
      <c r="Z271" s="72">
        <v>2.352</v>
      </c>
      <c r="AA271" s="86" t="s">
        <v>358</v>
      </c>
      <c r="AB271" s="89" t="s">
        <v>358</v>
      </c>
      <c r="AC271" s="79">
        <v>2.1127</v>
      </c>
      <c r="AD271" s="89" t="s">
        <v>358</v>
      </c>
      <c r="AE271" s="89" t="s">
        <v>358</v>
      </c>
      <c r="AF271" s="79">
        <v>0.328</v>
      </c>
      <c r="AG271" s="89" t="s">
        <v>358</v>
      </c>
      <c r="AH271" s="3" t="s">
        <v>358</v>
      </c>
      <c r="AI271" s="5">
        <v>65</v>
      </c>
      <c r="AJ271" s="3" t="s">
        <v>358</v>
      </c>
      <c r="AK271" s="86" t="s">
        <v>358</v>
      </c>
      <c r="AL271" s="72">
        <v>0.999</v>
      </c>
      <c r="AM271" s="86" t="s">
        <v>358</v>
      </c>
      <c r="AN271" s="5" t="s">
        <v>359</v>
      </c>
      <c r="AO271" s="5" t="s">
        <v>361</v>
      </c>
      <c r="AP271" s="5" t="s">
        <v>360</v>
      </c>
    </row>
    <row r="272" spans="1:42" s="34" customFormat="1" ht="16.5" customHeight="1">
      <c r="A272" s="6">
        <v>247</v>
      </c>
      <c r="B272" s="4" t="s">
        <v>701</v>
      </c>
      <c r="C272" s="8" t="s">
        <v>692</v>
      </c>
      <c r="D272" s="4" t="s">
        <v>693</v>
      </c>
      <c r="E272" s="10" t="s">
        <v>311</v>
      </c>
      <c r="F272" s="4" t="s">
        <v>694</v>
      </c>
      <c r="G272" s="6" t="s">
        <v>695</v>
      </c>
      <c r="H272" s="4" t="s">
        <v>696</v>
      </c>
      <c r="I272" s="6" t="s">
        <v>697</v>
      </c>
      <c r="J272" s="4" t="s">
        <v>157</v>
      </c>
      <c r="K272" s="4" t="s">
        <v>803</v>
      </c>
      <c r="L272" s="4" t="s">
        <v>804</v>
      </c>
      <c r="M272" s="4" t="s">
        <v>807</v>
      </c>
      <c r="N272" s="6">
        <v>2</v>
      </c>
      <c r="O272" s="80">
        <v>867.4</v>
      </c>
      <c r="P272" s="4" t="s">
        <v>358</v>
      </c>
      <c r="Q272" s="4" t="s">
        <v>358</v>
      </c>
      <c r="R272" s="6">
        <v>8636</v>
      </c>
      <c r="S272" s="4" t="s">
        <v>358</v>
      </c>
      <c r="T272" s="4" t="s">
        <v>358</v>
      </c>
      <c r="U272" s="6">
        <v>8619</v>
      </c>
      <c r="V272" s="68">
        <v>56.8123</v>
      </c>
      <c r="W272" s="68">
        <v>56.3252</v>
      </c>
      <c r="X272" s="68">
        <v>56.5923</v>
      </c>
      <c r="Y272" s="87" t="s">
        <v>358</v>
      </c>
      <c r="Z272" s="87" t="s">
        <v>358</v>
      </c>
      <c r="AA272" s="73">
        <v>2.227</v>
      </c>
      <c r="AB272" s="90" t="s">
        <v>358</v>
      </c>
      <c r="AC272" s="90" t="s">
        <v>358</v>
      </c>
      <c r="AD272" s="80">
        <v>1.9049</v>
      </c>
      <c r="AE272" s="90" t="s">
        <v>358</v>
      </c>
      <c r="AF272" s="90" t="s">
        <v>358</v>
      </c>
      <c r="AG272" s="80">
        <v>0.233</v>
      </c>
      <c r="AH272" s="4" t="s">
        <v>358</v>
      </c>
      <c r="AI272" s="4" t="s">
        <v>358</v>
      </c>
      <c r="AJ272" s="6">
        <v>1</v>
      </c>
      <c r="AK272" s="87" t="s">
        <v>358</v>
      </c>
      <c r="AL272" s="87" t="s">
        <v>358</v>
      </c>
      <c r="AM272" s="73">
        <v>0.999</v>
      </c>
      <c r="AN272" s="6" t="s">
        <v>359</v>
      </c>
      <c r="AO272" s="6" t="s">
        <v>361</v>
      </c>
      <c r="AP272" s="6" t="s">
        <v>360</v>
      </c>
    </row>
    <row r="273" spans="1:42" s="34" customFormat="1" ht="16.5" customHeight="1">
      <c r="A273" s="6">
        <v>248</v>
      </c>
      <c r="B273" s="4" t="s">
        <v>701</v>
      </c>
      <c r="C273" s="8" t="s">
        <v>692</v>
      </c>
      <c r="D273" s="4" t="s">
        <v>693</v>
      </c>
      <c r="E273" s="10" t="s">
        <v>311</v>
      </c>
      <c r="F273" s="4" t="s">
        <v>694</v>
      </c>
      <c r="G273" s="6" t="s">
        <v>695</v>
      </c>
      <c r="H273" s="4" t="s">
        <v>696</v>
      </c>
      <c r="I273" s="6" t="s">
        <v>697</v>
      </c>
      <c r="J273" s="4" t="s">
        <v>157</v>
      </c>
      <c r="K273" s="4" t="s">
        <v>803</v>
      </c>
      <c r="L273" s="4" t="s">
        <v>804</v>
      </c>
      <c r="M273" s="4" t="s">
        <v>808</v>
      </c>
      <c r="N273" s="6">
        <v>2</v>
      </c>
      <c r="O273" s="80">
        <v>875.3975</v>
      </c>
      <c r="P273" s="4" t="s">
        <v>358</v>
      </c>
      <c r="Q273" s="4" t="s">
        <v>358</v>
      </c>
      <c r="R273" s="6">
        <v>7047</v>
      </c>
      <c r="S273" s="4" t="s">
        <v>358</v>
      </c>
      <c r="T273" s="4" t="s">
        <v>358</v>
      </c>
      <c r="U273" s="6">
        <v>7089</v>
      </c>
      <c r="V273" s="83" t="s">
        <v>358</v>
      </c>
      <c r="W273" s="83" t="s">
        <v>358</v>
      </c>
      <c r="X273" s="83" t="s">
        <v>358</v>
      </c>
      <c r="Y273" s="87" t="s">
        <v>358</v>
      </c>
      <c r="Z273" s="87" t="s">
        <v>358</v>
      </c>
      <c r="AA273" s="73">
        <v>1.936</v>
      </c>
      <c r="AB273" s="90" t="s">
        <v>358</v>
      </c>
      <c r="AC273" s="90" t="s">
        <v>358</v>
      </c>
      <c r="AD273" s="80">
        <v>1.9191</v>
      </c>
      <c r="AE273" s="90" t="s">
        <v>358</v>
      </c>
      <c r="AF273" s="90" t="s">
        <v>358</v>
      </c>
      <c r="AG273" s="80">
        <v>0.046</v>
      </c>
      <c r="AH273" s="4" t="s">
        <v>358</v>
      </c>
      <c r="AI273" s="4" t="s">
        <v>358</v>
      </c>
      <c r="AJ273" s="6">
        <v>23</v>
      </c>
      <c r="AK273" s="87" t="s">
        <v>358</v>
      </c>
      <c r="AL273" s="87" t="s">
        <v>358</v>
      </c>
      <c r="AM273" s="73">
        <v>0.977</v>
      </c>
      <c r="AN273" s="6" t="s">
        <v>359</v>
      </c>
      <c r="AO273" s="6" t="s">
        <v>361</v>
      </c>
      <c r="AP273" s="6" t="s">
        <v>360</v>
      </c>
    </row>
    <row r="274" spans="1:42" s="34" customFormat="1" ht="16.5" customHeight="1">
      <c r="A274" s="5">
        <v>249</v>
      </c>
      <c r="B274" s="3" t="s">
        <v>701</v>
      </c>
      <c r="C274" s="7" t="s">
        <v>692</v>
      </c>
      <c r="D274" s="3" t="s">
        <v>693</v>
      </c>
      <c r="E274" s="9" t="s">
        <v>306</v>
      </c>
      <c r="F274" s="3" t="s">
        <v>694</v>
      </c>
      <c r="G274" s="5" t="s">
        <v>695</v>
      </c>
      <c r="H274" s="3" t="s">
        <v>696</v>
      </c>
      <c r="I274" s="5" t="s">
        <v>697</v>
      </c>
      <c r="J274" s="3" t="s">
        <v>158</v>
      </c>
      <c r="K274" s="3" t="s">
        <v>803</v>
      </c>
      <c r="L274" s="3" t="s">
        <v>804</v>
      </c>
      <c r="M274" s="3" t="s">
        <v>809</v>
      </c>
      <c r="N274" s="5">
        <v>2</v>
      </c>
      <c r="O274" s="79">
        <v>907.3832</v>
      </c>
      <c r="P274" s="5">
        <v>9169</v>
      </c>
      <c r="Q274" s="5">
        <v>9296</v>
      </c>
      <c r="R274" s="5">
        <v>9090</v>
      </c>
      <c r="S274" s="3" t="s">
        <v>358</v>
      </c>
      <c r="T274" s="5">
        <v>9346</v>
      </c>
      <c r="U274" s="5">
        <v>9125</v>
      </c>
      <c r="V274" s="67">
        <v>59.5933</v>
      </c>
      <c r="W274" s="67">
        <v>59.5195</v>
      </c>
      <c r="X274" s="67">
        <v>59.6032</v>
      </c>
      <c r="Y274" s="72">
        <v>1.484</v>
      </c>
      <c r="Z274" s="72">
        <v>1.827</v>
      </c>
      <c r="AA274" s="72">
        <v>2.454</v>
      </c>
      <c r="AB274" s="79">
        <v>2.1179</v>
      </c>
      <c r="AC274" s="79">
        <v>2.3698</v>
      </c>
      <c r="AD274" s="79">
        <v>2.4073</v>
      </c>
      <c r="AE274" s="79">
        <v>0.013</v>
      </c>
      <c r="AF274" s="79">
        <v>0.322</v>
      </c>
      <c r="AG274" s="79">
        <v>0.339</v>
      </c>
      <c r="AH274" s="5">
        <v>200</v>
      </c>
      <c r="AI274" s="5">
        <v>2</v>
      </c>
      <c r="AJ274" s="5">
        <v>1</v>
      </c>
      <c r="AK274" s="72">
        <v>0.854</v>
      </c>
      <c r="AL274" s="72">
        <v>0.999</v>
      </c>
      <c r="AM274" s="72">
        <v>1</v>
      </c>
      <c r="AN274" s="5" t="s">
        <v>359</v>
      </c>
      <c r="AO274" s="5" t="s">
        <v>361</v>
      </c>
      <c r="AP274" s="5" t="s">
        <v>360</v>
      </c>
    </row>
    <row r="275" spans="1:42" s="34" customFormat="1" ht="16.5" customHeight="1">
      <c r="A275" s="5">
        <v>250</v>
      </c>
      <c r="B275" s="3" t="s">
        <v>701</v>
      </c>
      <c r="C275" s="7" t="s">
        <v>692</v>
      </c>
      <c r="D275" s="3" t="s">
        <v>693</v>
      </c>
      <c r="E275" s="9" t="s">
        <v>306</v>
      </c>
      <c r="F275" s="3" t="s">
        <v>694</v>
      </c>
      <c r="G275" s="5" t="s">
        <v>695</v>
      </c>
      <c r="H275" s="3" t="s">
        <v>696</v>
      </c>
      <c r="I275" s="5" t="s">
        <v>697</v>
      </c>
      <c r="J275" s="3" t="s">
        <v>158</v>
      </c>
      <c r="K275" s="3" t="s">
        <v>803</v>
      </c>
      <c r="L275" s="3" t="s">
        <v>804</v>
      </c>
      <c r="M275" s="3" t="s">
        <v>810</v>
      </c>
      <c r="N275" s="5">
        <v>2</v>
      </c>
      <c r="O275" s="79">
        <v>915.3807</v>
      </c>
      <c r="P275" s="5">
        <v>7500</v>
      </c>
      <c r="Q275" s="5">
        <v>7571</v>
      </c>
      <c r="R275" s="5">
        <v>7394</v>
      </c>
      <c r="S275" s="5">
        <v>7462</v>
      </c>
      <c r="T275" s="5">
        <v>7590</v>
      </c>
      <c r="U275" s="5">
        <v>7410</v>
      </c>
      <c r="V275" s="67">
        <v>49.4142</v>
      </c>
      <c r="W275" s="67">
        <v>49.4467</v>
      </c>
      <c r="X275" s="67">
        <v>49.5655</v>
      </c>
      <c r="Y275" s="72">
        <v>3.189</v>
      </c>
      <c r="Z275" s="72">
        <v>2.052</v>
      </c>
      <c r="AA275" s="72">
        <v>2.106</v>
      </c>
      <c r="AB275" s="79">
        <v>2.3526</v>
      </c>
      <c r="AC275" s="79">
        <v>2.2132</v>
      </c>
      <c r="AD275" s="79">
        <v>2.2067</v>
      </c>
      <c r="AE275" s="79">
        <v>0.373</v>
      </c>
      <c r="AF275" s="79">
        <v>0.327</v>
      </c>
      <c r="AG275" s="79">
        <v>0.383</v>
      </c>
      <c r="AH275" s="5">
        <v>1</v>
      </c>
      <c r="AI275" s="5">
        <v>1</v>
      </c>
      <c r="AJ275" s="5">
        <v>1</v>
      </c>
      <c r="AK275" s="72">
        <v>1</v>
      </c>
      <c r="AL275" s="72">
        <v>0.999</v>
      </c>
      <c r="AM275" s="72">
        <v>1</v>
      </c>
      <c r="AN275" s="5" t="s">
        <v>359</v>
      </c>
      <c r="AO275" s="5" t="s">
        <v>361</v>
      </c>
      <c r="AP275" s="5" t="s">
        <v>360</v>
      </c>
    </row>
    <row r="276" spans="1:42" s="34" customFormat="1" ht="16.5" customHeight="1">
      <c r="A276" s="5">
        <v>251</v>
      </c>
      <c r="B276" s="3" t="s">
        <v>701</v>
      </c>
      <c r="C276" s="7" t="s">
        <v>692</v>
      </c>
      <c r="D276" s="3" t="s">
        <v>693</v>
      </c>
      <c r="E276" s="9" t="s">
        <v>306</v>
      </c>
      <c r="F276" s="3" t="s">
        <v>694</v>
      </c>
      <c r="G276" s="5" t="s">
        <v>695</v>
      </c>
      <c r="H276" s="3" t="s">
        <v>696</v>
      </c>
      <c r="I276" s="5" t="s">
        <v>697</v>
      </c>
      <c r="J276" s="3" t="s">
        <v>158</v>
      </c>
      <c r="K276" s="3" t="s">
        <v>803</v>
      </c>
      <c r="L276" s="3" t="s">
        <v>804</v>
      </c>
      <c r="M276" s="3" t="s">
        <v>810</v>
      </c>
      <c r="N276" s="5">
        <v>2</v>
      </c>
      <c r="O276" s="79">
        <v>915.3807</v>
      </c>
      <c r="P276" s="5">
        <v>7400</v>
      </c>
      <c r="Q276" s="3" t="s">
        <v>358</v>
      </c>
      <c r="R276" s="5">
        <v>7493</v>
      </c>
      <c r="S276" s="5">
        <v>7462</v>
      </c>
      <c r="T276" s="3" t="s">
        <v>358</v>
      </c>
      <c r="U276" s="5">
        <v>7410</v>
      </c>
      <c r="V276" s="67">
        <v>49.4142</v>
      </c>
      <c r="W276" s="67">
        <v>49.4467</v>
      </c>
      <c r="X276" s="67">
        <v>49.5655</v>
      </c>
      <c r="Y276" s="72">
        <v>2.123</v>
      </c>
      <c r="Z276" s="86" t="s">
        <v>358</v>
      </c>
      <c r="AA276" s="72">
        <v>2.081</v>
      </c>
      <c r="AB276" s="79">
        <v>2.3854</v>
      </c>
      <c r="AC276" s="89" t="s">
        <v>358</v>
      </c>
      <c r="AD276" s="79">
        <v>2.1635</v>
      </c>
      <c r="AE276" s="79">
        <v>0.224</v>
      </c>
      <c r="AF276" s="89" t="s">
        <v>358</v>
      </c>
      <c r="AG276" s="79">
        <v>0.339</v>
      </c>
      <c r="AH276" s="5">
        <v>1</v>
      </c>
      <c r="AI276" s="3" t="s">
        <v>358</v>
      </c>
      <c r="AJ276" s="5">
        <v>1</v>
      </c>
      <c r="AK276" s="72">
        <v>0.999</v>
      </c>
      <c r="AL276" s="86" t="s">
        <v>358</v>
      </c>
      <c r="AM276" s="72">
        <v>0.999</v>
      </c>
      <c r="AN276" s="5" t="s">
        <v>359</v>
      </c>
      <c r="AO276" s="5" t="s">
        <v>361</v>
      </c>
      <c r="AP276" s="5" t="s">
        <v>360</v>
      </c>
    </row>
    <row r="277" spans="1:42" s="34" customFormat="1" ht="16.5" customHeight="1">
      <c r="A277" s="6">
        <v>252</v>
      </c>
      <c r="B277" s="4" t="s">
        <v>701</v>
      </c>
      <c r="C277" s="8" t="s">
        <v>692</v>
      </c>
      <c r="D277" s="4" t="s">
        <v>693</v>
      </c>
      <c r="E277" s="10" t="s">
        <v>304</v>
      </c>
      <c r="F277" s="4" t="s">
        <v>694</v>
      </c>
      <c r="G277" s="6" t="s">
        <v>695</v>
      </c>
      <c r="H277" s="4" t="s">
        <v>696</v>
      </c>
      <c r="I277" s="6" t="s">
        <v>697</v>
      </c>
      <c r="J277" s="4" t="s">
        <v>159</v>
      </c>
      <c r="K277" s="4" t="s">
        <v>803</v>
      </c>
      <c r="L277" s="4" t="s">
        <v>804</v>
      </c>
      <c r="M277" s="4" t="s">
        <v>811</v>
      </c>
      <c r="N277" s="6">
        <v>2</v>
      </c>
      <c r="O277" s="80">
        <v>875.3975</v>
      </c>
      <c r="P277" s="6">
        <v>7151</v>
      </c>
      <c r="Q277" s="4" t="s">
        <v>358</v>
      </c>
      <c r="R277" s="4" t="s">
        <v>358</v>
      </c>
      <c r="S277" s="4" t="s">
        <v>358</v>
      </c>
      <c r="T277" s="4" t="s">
        <v>358</v>
      </c>
      <c r="U277" s="4" t="s">
        <v>358</v>
      </c>
      <c r="V277" s="68">
        <v>47.7373</v>
      </c>
      <c r="W277" s="68">
        <v>47.5145</v>
      </c>
      <c r="X277" s="68">
        <v>47.7052</v>
      </c>
      <c r="Y277" s="73">
        <v>1.669</v>
      </c>
      <c r="Z277" s="87" t="s">
        <v>358</v>
      </c>
      <c r="AA277" s="87" t="s">
        <v>358</v>
      </c>
      <c r="AB277" s="80">
        <v>1.9374</v>
      </c>
      <c r="AC277" s="90" t="s">
        <v>358</v>
      </c>
      <c r="AD277" s="90" t="s">
        <v>358</v>
      </c>
      <c r="AE277" s="80">
        <v>0.042</v>
      </c>
      <c r="AF277" s="90" t="s">
        <v>358</v>
      </c>
      <c r="AG277" s="90" t="s">
        <v>358</v>
      </c>
      <c r="AH277" s="6">
        <v>195</v>
      </c>
      <c r="AI277" s="4" t="s">
        <v>358</v>
      </c>
      <c r="AJ277" s="4" t="s">
        <v>358</v>
      </c>
      <c r="AK277" s="73">
        <v>0.925</v>
      </c>
      <c r="AL277" s="87" t="s">
        <v>358</v>
      </c>
      <c r="AM277" s="87" t="s">
        <v>358</v>
      </c>
      <c r="AN277" s="6" t="s">
        <v>359</v>
      </c>
      <c r="AO277" s="6" t="s">
        <v>361</v>
      </c>
      <c r="AP277" s="6" t="s">
        <v>360</v>
      </c>
    </row>
    <row r="278" spans="1:42" s="34" customFormat="1" ht="16.5" customHeight="1">
      <c r="A278" s="5">
        <v>253</v>
      </c>
      <c r="B278" s="3" t="s">
        <v>701</v>
      </c>
      <c r="C278" s="7" t="s">
        <v>812</v>
      </c>
      <c r="D278" s="3" t="s">
        <v>813</v>
      </c>
      <c r="E278" s="9" t="s">
        <v>335</v>
      </c>
      <c r="F278" s="3" t="s">
        <v>814</v>
      </c>
      <c r="G278" s="5" t="s">
        <v>815</v>
      </c>
      <c r="H278" s="3" t="s">
        <v>816</v>
      </c>
      <c r="I278" s="5" t="s">
        <v>517</v>
      </c>
      <c r="J278" s="3" t="s">
        <v>160</v>
      </c>
      <c r="K278" s="3" t="s">
        <v>358</v>
      </c>
      <c r="L278" s="3" t="s">
        <v>358</v>
      </c>
      <c r="M278" s="3" t="s">
        <v>817</v>
      </c>
      <c r="N278" s="5">
        <v>2</v>
      </c>
      <c r="O278" s="79">
        <v>903.3932</v>
      </c>
      <c r="P278" s="3" t="s">
        <v>358</v>
      </c>
      <c r="Q278" s="5">
        <v>17053</v>
      </c>
      <c r="R278" s="3" t="s">
        <v>358</v>
      </c>
      <c r="S278" s="3" t="s">
        <v>358</v>
      </c>
      <c r="T278" s="3" t="s">
        <v>358</v>
      </c>
      <c r="U278" s="3" t="s">
        <v>358</v>
      </c>
      <c r="V278" s="67">
        <v>108.293</v>
      </c>
      <c r="W278" s="67">
        <v>108.28</v>
      </c>
      <c r="X278" s="67">
        <v>108.172</v>
      </c>
      <c r="Y278" s="86" t="s">
        <v>358</v>
      </c>
      <c r="Z278" s="72">
        <v>2.083</v>
      </c>
      <c r="AA278" s="86" t="s">
        <v>358</v>
      </c>
      <c r="AB278" s="89" t="s">
        <v>358</v>
      </c>
      <c r="AC278" s="79">
        <v>3.6159</v>
      </c>
      <c r="AD278" s="89" t="s">
        <v>358</v>
      </c>
      <c r="AE278" s="89" t="s">
        <v>358</v>
      </c>
      <c r="AF278" s="79">
        <v>0.18</v>
      </c>
      <c r="AG278" s="89" t="s">
        <v>358</v>
      </c>
      <c r="AH278" s="3" t="s">
        <v>358</v>
      </c>
      <c r="AI278" s="5">
        <v>20</v>
      </c>
      <c r="AJ278" s="3" t="s">
        <v>358</v>
      </c>
      <c r="AK278" s="86" t="s">
        <v>358</v>
      </c>
      <c r="AL278" s="72">
        <v>0.939</v>
      </c>
      <c r="AM278" s="86" t="s">
        <v>358</v>
      </c>
      <c r="AN278" s="5" t="s">
        <v>359</v>
      </c>
      <c r="AO278" s="5" t="s">
        <v>361</v>
      </c>
      <c r="AP278" s="5" t="s">
        <v>360</v>
      </c>
    </row>
    <row r="279" spans="1:42" s="34" customFormat="1" ht="16.5" customHeight="1">
      <c r="A279" s="6">
        <v>254</v>
      </c>
      <c r="B279" s="4" t="s">
        <v>701</v>
      </c>
      <c r="C279" s="8" t="s">
        <v>812</v>
      </c>
      <c r="D279" s="4" t="s">
        <v>813</v>
      </c>
      <c r="E279" s="10" t="s">
        <v>321</v>
      </c>
      <c r="F279" s="4" t="s">
        <v>814</v>
      </c>
      <c r="G279" s="6" t="s">
        <v>815</v>
      </c>
      <c r="H279" s="4" t="s">
        <v>816</v>
      </c>
      <c r="I279" s="6" t="s">
        <v>517</v>
      </c>
      <c r="J279" s="4" t="s">
        <v>161</v>
      </c>
      <c r="K279" s="4" t="s">
        <v>358</v>
      </c>
      <c r="L279" s="4" t="s">
        <v>358</v>
      </c>
      <c r="M279" s="4" t="s">
        <v>818</v>
      </c>
      <c r="N279" s="6">
        <v>2</v>
      </c>
      <c r="O279" s="80">
        <v>863.4101</v>
      </c>
      <c r="P279" s="4" t="s">
        <v>358</v>
      </c>
      <c r="Q279" s="4" t="s">
        <v>358</v>
      </c>
      <c r="R279" s="6">
        <v>10321</v>
      </c>
      <c r="S279" s="4" t="s">
        <v>358</v>
      </c>
      <c r="T279" s="4" t="s">
        <v>358</v>
      </c>
      <c r="U279" s="6">
        <v>10346</v>
      </c>
      <c r="V279" s="68">
        <v>66.9338</v>
      </c>
      <c r="W279" s="68">
        <v>67.1142</v>
      </c>
      <c r="X279" s="68">
        <v>67.0857</v>
      </c>
      <c r="Y279" s="87" t="s">
        <v>358</v>
      </c>
      <c r="Z279" s="87" t="s">
        <v>358</v>
      </c>
      <c r="AA279" s="73">
        <v>3.008</v>
      </c>
      <c r="AB279" s="90" t="s">
        <v>358</v>
      </c>
      <c r="AC279" s="90" t="s">
        <v>358</v>
      </c>
      <c r="AD279" s="80">
        <v>2.8311</v>
      </c>
      <c r="AE279" s="90" t="s">
        <v>358</v>
      </c>
      <c r="AF279" s="90" t="s">
        <v>358</v>
      </c>
      <c r="AG279" s="80">
        <v>0.441</v>
      </c>
      <c r="AH279" s="4" t="s">
        <v>358</v>
      </c>
      <c r="AI279" s="4" t="s">
        <v>358</v>
      </c>
      <c r="AJ279" s="6">
        <v>1</v>
      </c>
      <c r="AK279" s="87" t="s">
        <v>358</v>
      </c>
      <c r="AL279" s="87" t="s">
        <v>358</v>
      </c>
      <c r="AM279" s="73">
        <v>1</v>
      </c>
      <c r="AN279" s="6" t="s">
        <v>359</v>
      </c>
      <c r="AO279" s="6" t="s">
        <v>361</v>
      </c>
      <c r="AP279" s="6" t="s">
        <v>360</v>
      </c>
    </row>
    <row r="280" spans="1:42" s="34" customFormat="1" ht="16.5" customHeight="1">
      <c r="A280" s="5">
        <v>255</v>
      </c>
      <c r="B280" s="3" t="s">
        <v>701</v>
      </c>
      <c r="C280" s="7" t="s">
        <v>819</v>
      </c>
      <c r="D280" s="3" t="s">
        <v>820</v>
      </c>
      <c r="E280" s="5" t="s">
        <v>358</v>
      </c>
      <c r="F280" s="3" t="s">
        <v>821</v>
      </c>
      <c r="G280" s="5" t="s">
        <v>822</v>
      </c>
      <c r="H280" s="3" t="s">
        <v>823</v>
      </c>
      <c r="I280" s="5" t="s">
        <v>824</v>
      </c>
      <c r="J280" s="3" t="s">
        <v>358</v>
      </c>
      <c r="K280" s="3" t="s">
        <v>358</v>
      </c>
      <c r="L280" s="3" t="s">
        <v>358</v>
      </c>
      <c r="M280" s="3" t="s">
        <v>825</v>
      </c>
      <c r="N280" s="5">
        <v>3</v>
      </c>
      <c r="O280" s="79">
        <v>834.7167</v>
      </c>
      <c r="P280" s="5">
        <v>5574</v>
      </c>
      <c r="Q280" s="3" t="s">
        <v>358</v>
      </c>
      <c r="R280" s="3" t="s">
        <v>358</v>
      </c>
      <c r="S280" s="5">
        <v>5587</v>
      </c>
      <c r="T280" s="3" t="s">
        <v>358</v>
      </c>
      <c r="U280" s="3" t="s">
        <v>358</v>
      </c>
      <c r="V280" s="67">
        <v>38.4782</v>
      </c>
      <c r="W280" s="67">
        <v>38.0718</v>
      </c>
      <c r="X280" s="67">
        <v>38.0457</v>
      </c>
      <c r="Y280" s="72">
        <v>3.458</v>
      </c>
      <c r="Z280" s="86" t="s">
        <v>358</v>
      </c>
      <c r="AA280" s="86" t="s">
        <v>358</v>
      </c>
      <c r="AB280" s="79">
        <v>1.6156000000000001</v>
      </c>
      <c r="AC280" s="89" t="s">
        <v>358</v>
      </c>
      <c r="AD280" s="89" t="s">
        <v>358</v>
      </c>
      <c r="AE280" s="79">
        <v>0.171</v>
      </c>
      <c r="AF280" s="89" t="s">
        <v>358</v>
      </c>
      <c r="AG280" s="89" t="s">
        <v>358</v>
      </c>
      <c r="AH280" s="5">
        <v>3</v>
      </c>
      <c r="AI280" s="3" t="s">
        <v>358</v>
      </c>
      <c r="AJ280" s="3" t="s">
        <v>358</v>
      </c>
      <c r="AK280" s="72">
        <v>0.999</v>
      </c>
      <c r="AL280" s="86" t="s">
        <v>358</v>
      </c>
      <c r="AM280" s="86" t="s">
        <v>358</v>
      </c>
      <c r="AN280" s="5" t="s">
        <v>359</v>
      </c>
      <c r="AO280" s="5" t="s">
        <v>361</v>
      </c>
      <c r="AP280" s="5" t="s">
        <v>360</v>
      </c>
    </row>
    <row r="281" spans="1:42" s="34" customFormat="1" ht="16.5" customHeight="1">
      <c r="A281" s="6">
        <v>256</v>
      </c>
      <c r="B281" s="4" t="s">
        <v>701</v>
      </c>
      <c r="C281" s="8" t="s">
        <v>819</v>
      </c>
      <c r="D281" s="4" t="s">
        <v>820</v>
      </c>
      <c r="E281" s="10" t="s">
        <v>292</v>
      </c>
      <c r="F281" s="4" t="s">
        <v>821</v>
      </c>
      <c r="G281" s="6" t="s">
        <v>822</v>
      </c>
      <c r="H281" s="4" t="s">
        <v>823</v>
      </c>
      <c r="I281" s="6" t="s">
        <v>824</v>
      </c>
      <c r="J281" s="4" t="s">
        <v>93</v>
      </c>
      <c r="K281" s="4" t="s">
        <v>826</v>
      </c>
      <c r="L281" s="4" t="s">
        <v>827</v>
      </c>
      <c r="M281" s="4" t="s">
        <v>828</v>
      </c>
      <c r="N281" s="6">
        <v>3</v>
      </c>
      <c r="O281" s="80">
        <v>861.3721</v>
      </c>
      <c r="P281" s="6">
        <v>5283</v>
      </c>
      <c r="Q281" s="6">
        <v>5287</v>
      </c>
      <c r="R281" s="6">
        <v>5150</v>
      </c>
      <c r="S281" s="6">
        <v>5249</v>
      </c>
      <c r="T281" s="6">
        <v>5241</v>
      </c>
      <c r="U281" s="6">
        <v>5126</v>
      </c>
      <c r="V281" s="68">
        <v>36.5318</v>
      </c>
      <c r="W281" s="68">
        <v>36.2525</v>
      </c>
      <c r="X281" s="68">
        <v>36.4293</v>
      </c>
      <c r="Y281" s="73">
        <v>3.827</v>
      </c>
      <c r="Z281" s="73">
        <v>4.008</v>
      </c>
      <c r="AA281" s="73">
        <v>4.129</v>
      </c>
      <c r="AB281" s="80">
        <v>2.3148</v>
      </c>
      <c r="AC281" s="80">
        <v>2.077</v>
      </c>
      <c r="AD281" s="80">
        <v>2.3257</v>
      </c>
      <c r="AE281" s="80">
        <v>0.311</v>
      </c>
      <c r="AF281" s="80">
        <v>0.269</v>
      </c>
      <c r="AG281" s="80">
        <v>0.409</v>
      </c>
      <c r="AH281" s="6">
        <v>1</v>
      </c>
      <c r="AI281" s="6">
        <v>1</v>
      </c>
      <c r="AJ281" s="6">
        <v>1</v>
      </c>
      <c r="AK281" s="73">
        <v>1</v>
      </c>
      <c r="AL281" s="73">
        <v>1</v>
      </c>
      <c r="AM281" s="73">
        <v>1</v>
      </c>
      <c r="AN281" s="6" t="s">
        <v>359</v>
      </c>
      <c r="AO281" s="6" t="s">
        <v>361</v>
      </c>
      <c r="AP281" s="6" t="s">
        <v>360</v>
      </c>
    </row>
    <row r="282" spans="1:42" s="34" customFormat="1" ht="16.5" customHeight="1">
      <c r="A282" s="6">
        <v>257</v>
      </c>
      <c r="B282" s="4" t="s">
        <v>701</v>
      </c>
      <c r="C282" s="8" t="s">
        <v>819</v>
      </c>
      <c r="D282" s="4" t="s">
        <v>820</v>
      </c>
      <c r="E282" s="10" t="s">
        <v>292</v>
      </c>
      <c r="F282" s="4" t="s">
        <v>821</v>
      </c>
      <c r="G282" s="6" t="s">
        <v>822</v>
      </c>
      <c r="H282" s="4" t="s">
        <v>823</v>
      </c>
      <c r="I282" s="6" t="s">
        <v>824</v>
      </c>
      <c r="J282" s="4" t="s">
        <v>93</v>
      </c>
      <c r="K282" s="4" t="s">
        <v>826</v>
      </c>
      <c r="L282" s="4" t="s">
        <v>827</v>
      </c>
      <c r="M282" s="4" t="s">
        <v>828</v>
      </c>
      <c r="N282" s="6">
        <v>3</v>
      </c>
      <c r="O282" s="80">
        <v>861.3721</v>
      </c>
      <c r="P282" s="6">
        <v>5188</v>
      </c>
      <c r="Q282" s="6">
        <v>5187</v>
      </c>
      <c r="R282" s="6">
        <v>5062</v>
      </c>
      <c r="S282" s="6">
        <v>5249</v>
      </c>
      <c r="T282" s="6">
        <v>5241</v>
      </c>
      <c r="U282" s="6">
        <v>5126</v>
      </c>
      <c r="V282" s="68">
        <v>36.5318</v>
      </c>
      <c r="W282" s="68">
        <v>36.2525</v>
      </c>
      <c r="X282" s="68">
        <v>36.4293</v>
      </c>
      <c r="Y282" s="73">
        <v>3.592</v>
      </c>
      <c r="Z282" s="73">
        <v>3.999</v>
      </c>
      <c r="AA282" s="73">
        <v>4.049</v>
      </c>
      <c r="AB282" s="80">
        <v>2.3133</v>
      </c>
      <c r="AC282" s="80">
        <v>2.036</v>
      </c>
      <c r="AD282" s="80">
        <v>2.3257</v>
      </c>
      <c r="AE282" s="80">
        <v>0.289</v>
      </c>
      <c r="AF282" s="80">
        <v>0.332</v>
      </c>
      <c r="AG282" s="80">
        <v>0.324</v>
      </c>
      <c r="AH282" s="6">
        <v>1</v>
      </c>
      <c r="AI282" s="6">
        <v>1</v>
      </c>
      <c r="AJ282" s="6">
        <v>1</v>
      </c>
      <c r="AK282" s="73">
        <v>1</v>
      </c>
      <c r="AL282" s="73">
        <v>1</v>
      </c>
      <c r="AM282" s="73">
        <v>1</v>
      </c>
      <c r="AN282" s="6" t="s">
        <v>359</v>
      </c>
      <c r="AO282" s="6" t="s">
        <v>361</v>
      </c>
      <c r="AP282" s="6" t="s">
        <v>360</v>
      </c>
    </row>
    <row r="283" spans="1:42" s="34" customFormat="1" ht="16.5" customHeight="1">
      <c r="A283" s="6">
        <v>258</v>
      </c>
      <c r="B283" s="4" t="s">
        <v>701</v>
      </c>
      <c r="C283" s="8" t="s">
        <v>819</v>
      </c>
      <c r="D283" s="4" t="s">
        <v>820</v>
      </c>
      <c r="E283" s="10" t="s">
        <v>292</v>
      </c>
      <c r="F283" s="4" t="s">
        <v>821</v>
      </c>
      <c r="G283" s="6" t="s">
        <v>822</v>
      </c>
      <c r="H283" s="4" t="s">
        <v>823</v>
      </c>
      <c r="I283" s="6" t="s">
        <v>824</v>
      </c>
      <c r="J283" s="4" t="s">
        <v>93</v>
      </c>
      <c r="K283" s="4" t="s">
        <v>826</v>
      </c>
      <c r="L283" s="4" t="s">
        <v>827</v>
      </c>
      <c r="M283" s="4" t="s">
        <v>828</v>
      </c>
      <c r="N283" s="6">
        <v>4</v>
      </c>
      <c r="O283" s="80">
        <v>646.2809</v>
      </c>
      <c r="P283" s="4" t="s">
        <v>358</v>
      </c>
      <c r="Q283" s="6">
        <v>5188</v>
      </c>
      <c r="R283" s="6">
        <v>5152</v>
      </c>
      <c r="S283" s="4" t="s">
        <v>358</v>
      </c>
      <c r="T283" s="6">
        <v>5241</v>
      </c>
      <c r="U283" s="6">
        <v>5137</v>
      </c>
      <c r="V283" s="68">
        <v>36.5318</v>
      </c>
      <c r="W283" s="68">
        <v>36.2525</v>
      </c>
      <c r="X283" s="68">
        <v>36.4858</v>
      </c>
      <c r="Y283" s="87" t="s">
        <v>358</v>
      </c>
      <c r="Z283" s="73">
        <v>2.2720000000000002</v>
      </c>
      <c r="AA283" s="73">
        <v>2.597</v>
      </c>
      <c r="AB283" s="90" t="s">
        <v>358</v>
      </c>
      <c r="AC283" s="80">
        <v>1.3311</v>
      </c>
      <c r="AD283" s="80">
        <v>1.4485000000000001</v>
      </c>
      <c r="AE283" s="90" t="s">
        <v>358</v>
      </c>
      <c r="AF283" s="80">
        <v>0.046</v>
      </c>
      <c r="AG283" s="80">
        <v>0.028</v>
      </c>
      <c r="AH283" s="4" t="s">
        <v>358</v>
      </c>
      <c r="AI283" s="6">
        <v>151</v>
      </c>
      <c r="AJ283" s="6">
        <v>37</v>
      </c>
      <c r="AK283" s="87" t="s">
        <v>358</v>
      </c>
      <c r="AL283" s="73">
        <v>0.958</v>
      </c>
      <c r="AM283" s="73">
        <v>0.974</v>
      </c>
      <c r="AN283" s="6" t="s">
        <v>359</v>
      </c>
      <c r="AO283" s="6" t="s">
        <v>361</v>
      </c>
      <c r="AP283" s="6" t="s">
        <v>360</v>
      </c>
    </row>
    <row r="284" spans="1:42" s="34" customFormat="1" ht="16.5" customHeight="1">
      <c r="A284" s="6">
        <v>259</v>
      </c>
      <c r="B284" s="4" t="s">
        <v>701</v>
      </c>
      <c r="C284" s="8" t="s">
        <v>819</v>
      </c>
      <c r="D284" s="4" t="s">
        <v>820</v>
      </c>
      <c r="E284" s="10" t="s">
        <v>292</v>
      </c>
      <c r="F284" s="4" t="s">
        <v>821</v>
      </c>
      <c r="G284" s="6" t="s">
        <v>822</v>
      </c>
      <c r="H284" s="4" t="s">
        <v>823</v>
      </c>
      <c r="I284" s="6" t="s">
        <v>824</v>
      </c>
      <c r="J284" s="4" t="s">
        <v>93</v>
      </c>
      <c r="K284" s="4" t="s">
        <v>826</v>
      </c>
      <c r="L284" s="4" t="s">
        <v>827</v>
      </c>
      <c r="M284" s="4" t="s">
        <v>828</v>
      </c>
      <c r="N284" s="6">
        <v>4</v>
      </c>
      <c r="O284" s="80">
        <v>646.2809</v>
      </c>
      <c r="P284" s="4" t="s">
        <v>358</v>
      </c>
      <c r="Q284" s="4" t="s">
        <v>358</v>
      </c>
      <c r="R284" s="6">
        <v>5051</v>
      </c>
      <c r="S284" s="4" t="s">
        <v>358</v>
      </c>
      <c r="T284" s="4" t="s">
        <v>358</v>
      </c>
      <c r="U284" s="6">
        <v>5137</v>
      </c>
      <c r="V284" s="68">
        <v>36.5318</v>
      </c>
      <c r="W284" s="68">
        <v>36.2525</v>
      </c>
      <c r="X284" s="68">
        <v>36.4858</v>
      </c>
      <c r="Y284" s="87" t="s">
        <v>358</v>
      </c>
      <c r="Z284" s="87" t="s">
        <v>358</v>
      </c>
      <c r="AA284" s="73">
        <v>2.402</v>
      </c>
      <c r="AB284" s="90" t="s">
        <v>358</v>
      </c>
      <c r="AC284" s="90" t="s">
        <v>358</v>
      </c>
      <c r="AD284" s="80">
        <v>1.4527</v>
      </c>
      <c r="AE284" s="90" t="s">
        <v>358</v>
      </c>
      <c r="AF284" s="90" t="s">
        <v>358</v>
      </c>
      <c r="AG284" s="80">
        <v>0.066</v>
      </c>
      <c r="AH284" s="4" t="s">
        <v>358</v>
      </c>
      <c r="AI284" s="4" t="s">
        <v>358</v>
      </c>
      <c r="AJ284" s="6">
        <v>215</v>
      </c>
      <c r="AK284" s="87" t="s">
        <v>358</v>
      </c>
      <c r="AL284" s="87" t="s">
        <v>358</v>
      </c>
      <c r="AM284" s="73">
        <v>0.962</v>
      </c>
      <c r="AN284" s="6" t="s">
        <v>359</v>
      </c>
      <c r="AO284" s="6" t="s">
        <v>361</v>
      </c>
      <c r="AP284" s="6" t="s">
        <v>360</v>
      </c>
    </row>
    <row r="285" spans="1:42" s="34" customFormat="1" ht="16.5" customHeight="1">
      <c r="A285" s="6">
        <v>260</v>
      </c>
      <c r="B285" s="4" t="s">
        <v>701</v>
      </c>
      <c r="C285" s="8" t="s">
        <v>819</v>
      </c>
      <c r="D285" s="4" t="s">
        <v>820</v>
      </c>
      <c r="E285" s="10" t="s">
        <v>292</v>
      </c>
      <c r="F285" s="4" t="s">
        <v>821</v>
      </c>
      <c r="G285" s="6" t="s">
        <v>822</v>
      </c>
      <c r="H285" s="4" t="s">
        <v>823</v>
      </c>
      <c r="I285" s="6" t="s">
        <v>824</v>
      </c>
      <c r="J285" s="4" t="s">
        <v>93</v>
      </c>
      <c r="K285" s="4" t="s">
        <v>826</v>
      </c>
      <c r="L285" s="4" t="s">
        <v>827</v>
      </c>
      <c r="M285" s="4" t="s">
        <v>829</v>
      </c>
      <c r="N285" s="6">
        <v>4</v>
      </c>
      <c r="O285" s="80">
        <v>703.5666</v>
      </c>
      <c r="P285" s="6">
        <v>4660</v>
      </c>
      <c r="Q285" s="4" t="s">
        <v>358</v>
      </c>
      <c r="R285" s="4" t="s">
        <v>358</v>
      </c>
      <c r="S285" s="4" t="s">
        <v>358</v>
      </c>
      <c r="T285" s="4" t="s">
        <v>358</v>
      </c>
      <c r="U285" s="4" t="s">
        <v>358</v>
      </c>
      <c r="V285" s="68">
        <v>33.1843</v>
      </c>
      <c r="W285" s="68">
        <v>32.8625</v>
      </c>
      <c r="X285" s="68">
        <v>32.8633</v>
      </c>
      <c r="Y285" s="73">
        <v>2.542</v>
      </c>
      <c r="Z285" s="87" t="s">
        <v>358</v>
      </c>
      <c r="AA285" s="87" t="s">
        <v>358</v>
      </c>
      <c r="AB285" s="80">
        <v>1.7621</v>
      </c>
      <c r="AC285" s="90" t="s">
        <v>358</v>
      </c>
      <c r="AD285" s="90" t="s">
        <v>358</v>
      </c>
      <c r="AE285" s="80">
        <v>0.003</v>
      </c>
      <c r="AF285" s="90" t="s">
        <v>358</v>
      </c>
      <c r="AG285" s="90" t="s">
        <v>358</v>
      </c>
      <c r="AH285" s="6">
        <v>26</v>
      </c>
      <c r="AI285" s="4" t="s">
        <v>358</v>
      </c>
      <c r="AJ285" s="4" t="s">
        <v>358</v>
      </c>
      <c r="AK285" s="73">
        <v>0.853</v>
      </c>
      <c r="AL285" s="87" t="s">
        <v>358</v>
      </c>
      <c r="AM285" s="87" t="s">
        <v>358</v>
      </c>
      <c r="AN285" s="6" t="s">
        <v>359</v>
      </c>
      <c r="AO285" s="6" t="s">
        <v>361</v>
      </c>
      <c r="AP285" s="6" t="s">
        <v>360</v>
      </c>
    </row>
    <row r="286" spans="1:42" s="34" customFormat="1" ht="16.5" customHeight="1">
      <c r="A286" s="5">
        <v>261</v>
      </c>
      <c r="B286" s="3" t="s">
        <v>701</v>
      </c>
      <c r="C286" s="7" t="s">
        <v>819</v>
      </c>
      <c r="D286" s="3" t="s">
        <v>830</v>
      </c>
      <c r="E286" s="9" t="s">
        <v>323</v>
      </c>
      <c r="F286" s="3" t="s">
        <v>821</v>
      </c>
      <c r="G286" s="5" t="s">
        <v>831</v>
      </c>
      <c r="H286" s="3" t="s">
        <v>823</v>
      </c>
      <c r="I286" s="5" t="s">
        <v>832</v>
      </c>
      <c r="J286" s="3" t="s">
        <v>162</v>
      </c>
      <c r="K286" s="3" t="s">
        <v>734</v>
      </c>
      <c r="L286" s="3" t="s">
        <v>773</v>
      </c>
      <c r="M286" s="3" t="s">
        <v>774</v>
      </c>
      <c r="N286" s="5">
        <v>3</v>
      </c>
      <c r="O286" s="79">
        <v>802.6895</v>
      </c>
      <c r="P286" s="5">
        <v>10533</v>
      </c>
      <c r="Q286" s="5">
        <v>10744</v>
      </c>
      <c r="R286" s="5">
        <v>10395</v>
      </c>
      <c r="S286" s="5">
        <v>10509</v>
      </c>
      <c r="T286" s="5">
        <v>10710</v>
      </c>
      <c r="U286" s="5">
        <v>10456</v>
      </c>
      <c r="V286" s="67">
        <v>67.83</v>
      </c>
      <c r="W286" s="67">
        <v>67.716</v>
      </c>
      <c r="X286" s="67">
        <v>67.769</v>
      </c>
      <c r="Y286" s="72">
        <v>5.635</v>
      </c>
      <c r="Z286" s="72">
        <v>5.131</v>
      </c>
      <c r="AA286" s="72">
        <v>5.08</v>
      </c>
      <c r="AB286" s="79">
        <v>2.3035</v>
      </c>
      <c r="AC286" s="79">
        <v>2.0146</v>
      </c>
      <c r="AD286" s="79">
        <v>2.5009</v>
      </c>
      <c r="AE286" s="79">
        <v>0.364</v>
      </c>
      <c r="AF286" s="79">
        <v>0.399</v>
      </c>
      <c r="AG286" s="79">
        <v>0.373</v>
      </c>
      <c r="AH286" s="5">
        <v>1</v>
      </c>
      <c r="AI286" s="5">
        <v>1</v>
      </c>
      <c r="AJ286" s="5">
        <v>1</v>
      </c>
      <c r="AK286" s="72">
        <v>1</v>
      </c>
      <c r="AL286" s="72">
        <v>1</v>
      </c>
      <c r="AM286" s="72">
        <v>1</v>
      </c>
      <c r="AN286" s="5" t="s">
        <v>359</v>
      </c>
      <c r="AO286" s="5" t="s">
        <v>361</v>
      </c>
      <c r="AP286" s="5" t="s">
        <v>360</v>
      </c>
    </row>
    <row r="287" spans="1:42" s="34" customFormat="1" ht="16.5" customHeight="1">
      <c r="A287" s="5">
        <v>262</v>
      </c>
      <c r="B287" s="3" t="s">
        <v>701</v>
      </c>
      <c r="C287" s="7" t="s">
        <v>819</v>
      </c>
      <c r="D287" s="3" t="s">
        <v>830</v>
      </c>
      <c r="E287" s="9" t="s">
        <v>323</v>
      </c>
      <c r="F287" s="3" t="s">
        <v>821</v>
      </c>
      <c r="G287" s="5" t="s">
        <v>831</v>
      </c>
      <c r="H287" s="3" t="s">
        <v>823</v>
      </c>
      <c r="I287" s="5" t="s">
        <v>832</v>
      </c>
      <c r="J287" s="3" t="s">
        <v>162</v>
      </c>
      <c r="K287" s="3" t="s">
        <v>734</v>
      </c>
      <c r="L287" s="3" t="s">
        <v>773</v>
      </c>
      <c r="M287" s="3" t="s">
        <v>774</v>
      </c>
      <c r="N287" s="5">
        <v>3</v>
      </c>
      <c r="O287" s="79">
        <v>802.6895</v>
      </c>
      <c r="P287" s="5">
        <v>10447</v>
      </c>
      <c r="Q287" s="5">
        <v>10664</v>
      </c>
      <c r="R287" s="5">
        <v>10491</v>
      </c>
      <c r="S287" s="5">
        <v>10509</v>
      </c>
      <c r="T287" s="5">
        <v>10710</v>
      </c>
      <c r="U287" s="5">
        <v>10456</v>
      </c>
      <c r="V287" s="67">
        <v>67.83</v>
      </c>
      <c r="W287" s="67">
        <v>67.716</v>
      </c>
      <c r="X287" s="67">
        <v>67.769</v>
      </c>
      <c r="Y287" s="72">
        <v>5.065</v>
      </c>
      <c r="Z287" s="72">
        <v>4.792</v>
      </c>
      <c r="AA287" s="72">
        <v>4.799</v>
      </c>
      <c r="AB287" s="79">
        <v>2.3064</v>
      </c>
      <c r="AC287" s="79">
        <v>2.0184</v>
      </c>
      <c r="AD287" s="79">
        <v>2.4847</v>
      </c>
      <c r="AE287" s="79">
        <v>0.34</v>
      </c>
      <c r="AF287" s="79">
        <v>0.382</v>
      </c>
      <c r="AG287" s="79">
        <v>0.323</v>
      </c>
      <c r="AH287" s="5">
        <v>1</v>
      </c>
      <c r="AI287" s="5">
        <v>1</v>
      </c>
      <c r="AJ287" s="5">
        <v>1</v>
      </c>
      <c r="AK287" s="72">
        <v>1</v>
      </c>
      <c r="AL287" s="72">
        <v>1</v>
      </c>
      <c r="AM287" s="72">
        <v>1</v>
      </c>
      <c r="AN287" s="5" t="s">
        <v>359</v>
      </c>
      <c r="AO287" s="5" t="s">
        <v>361</v>
      </c>
      <c r="AP287" s="5" t="s">
        <v>360</v>
      </c>
    </row>
    <row r="288" spans="1:42" s="34" customFormat="1" ht="16.5" customHeight="1">
      <c r="A288" s="5">
        <v>263</v>
      </c>
      <c r="B288" s="3" t="s">
        <v>701</v>
      </c>
      <c r="C288" s="7" t="s">
        <v>819</v>
      </c>
      <c r="D288" s="3" t="s">
        <v>830</v>
      </c>
      <c r="E288" s="9" t="s">
        <v>323</v>
      </c>
      <c r="F288" s="3" t="s">
        <v>821</v>
      </c>
      <c r="G288" s="5" t="s">
        <v>831</v>
      </c>
      <c r="H288" s="3" t="s">
        <v>823</v>
      </c>
      <c r="I288" s="5" t="s">
        <v>832</v>
      </c>
      <c r="J288" s="3" t="s">
        <v>162</v>
      </c>
      <c r="K288" s="3" t="s">
        <v>734</v>
      </c>
      <c r="L288" s="3" t="s">
        <v>773</v>
      </c>
      <c r="M288" s="3" t="s">
        <v>774</v>
      </c>
      <c r="N288" s="5">
        <v>3</v>
      </c>
      <c r="O288" s="79">
        <v>802.6895</v>
      </c>
      <c r="P288" s="3" t="s">
        <v>358</v>
      </c>
      <c r="Q288" s="3" t="s">
        <v>358</v>
      </c>
      <c r="R288" s="5">
        <v>10404</v>
      </c>
      <c r="S288" s="3" t="s">
        <v>358</v>
      </c>
      <c r="T288" s="3" t="s">
        <v>358</v>
      </c>
      <c r="U288" s="5">
        <v>10456</v>
      </c>
      <c r="V288" s="67">
        <v>67.83</v>
      </c>
      <c r="W288" s="67">
        <v>67.716</v>
      </c>
      <c r="X288" s="67">
        <v>67.769</v>
      </c>
      <c r="Y288" s="86" t="s">
        <v>358</v>
      </c>
      <c r="Z288" s="86" t="s">
        <v>358</v>
      </c>
      <c r="AA288" s="72">
        <v>3.3609999999999998</v>
      </c>
      <c r="AB288" s="89" t="s">
        <v>358</v>
      </c>
      <c r="AC288" s="89" t="s">
        <v>358</v>
      </c>
      <c r="AD288" s="79">
        <v>2.4955</v>
      </c>
      <c r="AE288" s="89" t="s">
        <v>358</v>
      </c>
      <c r="AF288" s="89" t="s">
        <v>358</v>
      </c>
      <c r="AG288" s="79">
        <v>0.242</v>
      </c>
      <c r="AH288" s="3" t="s">
        <v>358</v>
      </c>
      <c r="AI288" s="3" t="s">
        <v>358</v>
      </c>
      <c r="AJ288" s="5">
        <v>1</v>
      </c>
      <c r="AK288" s="86" t="s">
        <v>358</v>
      </c>
      <c r="AL288" s="86" t="s">
        <v>358</v>
      </c>
      <c r="AM288" s="72">
        <v>1</v>
      </c>
      <c r="AN288" s="5" t="s">
        <v>359</v>
      </c>
      <c r="AO288" s="5" t="s">
        <v>361</v>
      </c>
      <c r="AP288" s="5" t="s">
        <v>360</v>
      </c>
    </row>
    <row r="289" spans="1:42" s="34" customFormat="1" ht="16.5" customHeight="1">
      <c r="A289" s="6">
        <v>264</v>
      </c>
      <c r="B289" s="4" t="s">
        <v>701</v>
      </c>
      <c r="C289" s="8" t="s">
        <v>775</v>
      </c>
      <c r="D289" s="4" t="s">
        <v>775</v>
      </c>
      <c r="E289" s="10" t="s">
        <v>290</v>
      </c>
      <c r="F289" s="4" t="s">
        <v>748</v>
      </c>
      <c r="G289" s="6" t="s">
        <v>749</v>
      </c>
      <c r="H289" s="4" t="s">
        <v>849</v>
      </c>
      <c r="I289" s="6" t="s">
        <v>494</v>
      </c>
      <c r="J289" s="4" t="s">
        <v>94</v>
      </c>
      <c r="K289" s="4" t="s">
        <v>850</v>
      </c>
      <c r="L289" s="4" t="s">
        <v>358</v>
      </c>
      <c r="M289" s="4" t="s">
        <v>851</v>
      </c>
      <c r="N289" s="6">
        <v>2</v>
      </c>
      <c r="O289" s="80">
        <v>464.7306</v>
      </c>
      <c r="P289" s="6">
        <v>4926</v>
      </c>
      <c r="Q289" s="4" t="s">
        <v>358</v>
      </c>
      <c r="R289" s="6">
        <v>4800</v>
      </c>
      <c r="S289" s="6">
        <v>4936</v>
      </c>
      <c r="T289" s="4" t="s">
        <v>358</v>
      </c>
      <c r="U289" s="6">
        <v>4799</v>
      </c>
      <c r="V289" s="68">
        <v>34.7135</v>
      </c>
      <c r="W289" s="68">
        <v>34.4878</v>
      </c>
      <c r="X289" s="68">
        <v>34.5497</v>
      </c>
      <c r="Y289" s="73">
        <v>2.173</v>
      </c>
      <c r="Z289" s="87" t="s">
        <v>358</v>
      </c>
      <c r="AA289" s="73">
        <v>2.009</v>
      </c>
      <c r="AB289" s="80">
        <v>1.3303</v>
      </c>
      <c r="AC289" s="90" t="s">
        <v>358</v>
      </c>
      <c r="AD289" s="80">
        <v>1.6566999999999998</v>
      </c>
      <c r="AE289" s="80">
        <v>0.111</v>
      </c>
      <c r="AF289" s="90" t="s">
        <v>358</v>
      </c>
      <c r="AG289" s="80">
        <v>0.222</v>
      </c>
      <c r="AH289" s="6">
        <v>9</v>
      </c>
      <c r="AI289" s="4" t="s">
        <v>358</v>
      </c>
      <c r="AJ289" s="6">
        <v>6</v>
      </c>
      <c r="AK289" s="73">
        <v>0.997</v>
      </c>
      <c r="AL289" s="87" t="s">
        <v>358</v>
      </c>
      <c r="AM289" s="73">
        <v>0.998</v>
      </c>
      <c r="AN289" s="6" t="s">
        <v>359</v>
      </c>
      <c r="AO289" s="6" t="s">
        <v>361</v>
      </c>
      <c r="AP289" s="6" t="s">
        <v>360</v>
      </c>
    </row>
    <row r="290" spans="1:42" s="34" customFormat="1" ht="16.5" customHeight="1">
      <c r="A290" s="5">
        <v>265</v>
      </c>
      <c r="B290" s="3" t="s">
        <v>701</v>
      </c>
      <c r="C290" s="3" t="s">
        <v>852</v>
      </c>
      <c r="D290" s="3" t="s">
        <v>852</v>
      </c>
      <c r="E290" s="5" t="s">
        <v>294</v>
      </c>
      <c r="F290" s="3" t="s">
        <v>853</v>
      </c>
      <c r="G290" s="5" t="s">
        <v>854</v>
      </c>
      <c r="H290" s="3" t="s">
        <v>855</v>
      </c>
      <c r="I290" s="5" t="s">
        <v>610</v>
      </c>
      <c r="J290" s="3" t="s">
        <v>163</v>
      </c>
      <c r="K290" s="3" t="s">
        <v>358</v>
      </c>
      <c r="L290" s="3" t="s">
        <v>358</v>
      </c>
      <c r="M290" s="3" t="s">
        <v>856</v>
      </c>
      <c r="N290" s="5">
        <v>2</v>
      </c>
      <c r="O290" s="79">
        <v>960.4535</v>
      </c>
      <c r="P290" s="5">
        <v>7178</v>
      </c>
      <c r="Q290" s="5">
        <v>7247</v>
      </c>
      <c r="R290" s="5">
        <v>7080</v>
      </c>
      <c r="S290" s="5">
        <v>7198</v>
      </c>
      <c r="T290" s="5">
        <v>7282</v>
      </c>
      <c r="U290" s="5">
        <v>7111</v>
      </c>
      <c r="V290" s="67">
        <v>47.8723</v>
      </c>
      <c r="W290" s="67">
        <v>47.7023</v>
      </c>
      <c r="X290" s="67">
        <v>47.8285</v>
      </c>
      <c r="Y290" s="72">
        <v>2.707</v>
      </c>
      <c r="Z290" s="72">
        <v>2.304</v>
      </c>
      <c r="AA290" s="72">
        <v>2.09</v>
      </c>
      <c r="AB290" s="79">
        <v>2.2096</v>
      </c>
      <c r="AC290" s="79">
        <v>2.1898</v>
      </c>
      <c r="AD290" s="79">
        <v>2.2679</v>
      </c>
      <c r="AE290" s="79">
        <v>0.345</v>
      </c>
      <c r="AF290" s="79">
        <v>0.328</v>
      </c>
      <c r="AG290" s="79">
        <v>0.274</v>
      </c>
      <c r="AH290" s="5">
        <v>1</v>
      </c>
      <c r="AI290" s="5">
        <v>1</v>
      </c>
      <c r="AJ290" s="5">
        <v>10</v>
      </c>
      <c r="AK290" s="72">
        <v>0.993</v>
      </c>
      <c r="AL290" s="72">
        <v>0.988</v>
      </c>
      <c r="AM290" s="72">
        <v>0.964</v>
      </c>
      <c r="AN290" s="5" t="s">
        <v>359</v>
      </c>
      <c r="AO290" s="5" t="s">
        <v>361</v>
      </c>
      <c r="AP290" s="5" t="s">
        <v>360</v>
      </c>
    </row>
    <row r="291" spans="1:42" s="34" customFormat="1" ht="16.5" customHeight="1">
      <c r="A291" s="5">
        <v>266</v>
      </c>
      <c r="B291" s="3" t="s">
        <v>701</v>
      </c>
      <c r="C291" s="3" t="s">
        <v>852</v>
      </c>
      <c r="D291" s="3" t="s">
        <v>852</v>
      </c>
      <c r="E291" s="5" t="s">
        <v>294</v>
      </c>
      <c r="F291" s="3" t="s">
        <v>853</v>
      </c>
      <c r="G291" s="5" t="s">
        <v>854</v>
      </c>
      <c r="H291" s="3" t="s">
        <v>855</v>
      </c>
      <c r="I291" s="5" t="s">
        <v>610</v>
      </c>
      <c r="J291" s="3" t="s">
        <v>163</v>
      </c>
      <c r="K291" s="3" t="s">
        <v>358</v>
      </c>
      <c r="L291" s="3" t="s">
        <v>358</v>
      </c>
      <c r="M291" s="3" t="s">
        <v>856</v>
      </c>
      <c r="N291" s="5">
        <v>3</v>
      </c>
      <c r="O291" s="79">
        <v>640.6381</v>
      </c>
      <c r="P291" s="5">
        <v>7169</v>
      </c>
      <c r="Q291" s="5">
        <v>7329</v>
      </c>
      <c r="R291" s="5">
        <v>7134</v>
      </c>
      <c r="S291" s="5">
        <v>7198</v>
      </c>
      <c r="T291" s="5">
        <v>7282</v>
      </c>
      <c r="U291" s="5">
        <v>7122</v>
      </c>
      <c r="V291" s="67">
        <v>47.8723</v>
      </c>
      <c r="W291" s="67">
        <v>47.7023</v>
      </c>
      <c r="X291" s="67">
        <v>47.888</v>
      </c>
      <c r="Y291" s="72">
        <v>3.552</v>
      </c>
      <c r="Z291" s="72">
        <v>3.095</v>
      </c>
      <c r="AA291" s="72">
        <v>3.29</v>
      </c>
      <c r="AB291" s="79">
        <v>1.4022999999999999</v>
      </c>
      <c r="AC291" s="79">
        <v>1.5070000000000001</v>
      </c>
      <c r="AD291" s="79">
        <v>1.5257</v>
      </c>
      <c r="AE291" s="79">
        <v>0.424</v>
      </c>
      <c r="AF291" s="79">
        <v>0.308</v>
      </c>
      <c r="AG291" s="79">
        <v>0.389</v>
      </c>
      <c r="AH291" s="5">
        <v>1</v>
      </c>
      <c r="AI291" s="5">
        <v>1</v>
      </c>
      <c r="AJ291" s="5">
        <v>1</v>
      </c>
      <c r="AK291" s="72">
        <v>1</v>
      </c>
      <c r="AL291" s="72">
        <v>0.998</v>
      </c>
      <c r="AM291" s="72">
        <v>0.999</v>
      </c>
      <c r="AN291" s="5" t="s">
        <v>359</v>
      </c>
      <c r="AO291" s="5" t="s">
        <v>361</v>
      </c>
      <c r="AP291" s="5" t="s">
        <v>360</v>
      </c>
    </row>
    <row r="292" spans="1:42" s="34" customFormat="1" ht="16.5" customHeight="1">
      <c r="A292" s="5">
        <v>267</v>
      </c>
      <c r="B292" s="3" t="s">
        <v>701</v>
      </c>
      <c r="C292" s="3" t="s">
        <v>852</v>
      </c>
      <c r="D292" s="3" t="s">
        <v>852</v>
      </c>
      <c r="E292" s="5" t="s">
        <v>294</v>
      </c>
      <c r="F292" s="3" t="s">
        <v>853</v>
      </c>
      <c r="G292" s="5" t="s">
        <v>854</v>
      </c>
      <c r="H292" s="3" t="s">
        <v>855</v>
      </c>
      <c r="I292" s="5" t="s">
        <v>610</v>
      </c>
      <c r="J292" s="3" t="s">
        <v>163</v>
      </c>
      <c r="K292" s="3" t="s">
        <v>358</v>
      </c>
      <c r="L292" s="3" t="s">
        <v>358</v>
      </c>
      <c r="M292" s="3" t="s">
        <v>856</v>
      </c>
      <c r="N292" s="5">
        <v>3</v>
      </c>
      <c r="O292" s="79">
        <v>640.6381</v>
      </c>
      <c r="P292" s="5">
        <v>7256</v>
      </c>
      <c r="Q292" s="3" t="s">
        <v>358</v>
      </c>
      <c r="R292" s="3" t="s">
        <v>358</v>
      </c>
      <c r="S292" s="5">
        <v>7198</v>
      </c>
      <c r="T292" s="3" t="s">
        <v>358</v>
      </c>
      <c r="U292" s="3" t="s">
        <v>358</v>
      </c>
      <c r="V292" s="67">
        <v>47.8723</v>
      </c>
      <c r="W292" s="67">
        <v>47.7023</v>
      </c>
      <c r="X292" s="67">
        <v>47.888</v>
      </c>
      <c r="Y292" s="72">
        <v>2.515</v>
      </c>
      <c r="Z292" s="86" t="s">
        <v>358</v>
      </c>
      <c r="AA292" s="86" t="s">
        <v>358</v>
      </c>
      <c r="AB292" s="79">
        <v>1.4038</v>
      </c>
      <c r="AC292" s="89" t="s">
        <v>358</v>
      </c>
      <c r="AD292" s="89" t="s">
        <v>358</v>
      </c>
      <c r="AE292" s="79">
        <v>0.307</v>
      </c>
      <c r="AF292" s="89" t="s">
        <v>358</v>
      </c>
      <c r="AG292" s="89" t="s">
        <v>358</v>
      </c>
      <c r="AH292" s="5">
        <v>1</v>
      </c>
      <c r="AI292" s="3" t="s">
        <v>358</v>
      </c>
      <c r="AJ292" s="3" t="s">
        <v>358</v>
      </c>
      <c r="AK292" s="72">
        <v>0.997</v>
      </c>
      <c r="AL292" s="86" t="s">
        <v>358</v>
      </c>
      <c r="AM292" s="86" t="s">
        <v>358</v>
      </c>
      <c r="AN292" s="5" t="s">
        <v>359</v>
      </c>
      <c r="AO292" s="5" t="s">
        <v>361</v>
      </c>
      <c r="AP292" s="5" t="s">
        <v>360</v>
      </c>
    </row>
    <row r="293" spans="1:42" s="34" customFormat="1" ht="16.5" customHeight="1">
      <c r="A293" s="5">
        <v>268</v>
      </c>
      <c r="B293" s="3" t="s">
        <v>701</v>
      </c>
      <c r="C293" s="3" t="s">
        <v>852</v>
      </c>
      <c r="D293" s="3" t="s">
        <v>852</v>
      </c>
      <c r="E293" s="5" t="s">
        <v>294</v>
      </c>
      <c r="F293" s="3" t="s">
        <v>853</v>
      </c>
      <c r="G293" s="5" t="s">
        <v>854</v>
      </c>
      <c r="H293" s="3" t="s">
        <v>855</v>
      </c>
      <c r="I293" s="5" t="s">
        <v>610</v>
      </c>
      <c r="J293" s="3" t="s">
        <v>163</v>
      </c>
      <c r="K293" s="3" t="s">
        <v>358</v>
      </c>
      <c r="L293" s="3" t="s">
        <v>358</v>
      </c>
      <c r="M293" s="3" t="s">
        <v>857</v>
      </c>
      <c r="N293" s="5">
        <v>3</v>
      </c>
      <c r="O293" s="79">
        <v>763.0454</v>
      </c>
      <c r="P293" s="5">
        <v>6687</v>
      </c>
      <c r="Q293" s="3" t="s">
        <v>358</v>
      </c>
      <c r="R293" s="3" t="s">
        <v>358</v>
      </c>
      <c r="S293" s="3" t="s">
        <v>358</v>
      </c>
      <c r="T293" s="3" t="s">
        <v>358</v>
      </c>
      <c r="U293" s="3" t="s">
        <v>358</v>
      </c>
      <c r="V293" s="67">
        <v>45.1815</v>
      </c>
      <c r="W293" s="67">
        <v>44.7877</v>
      </c>
      <c r="X293" s="67">
        <v>44.6668</v>
      </c>
      <c r="Y293" s="72">
        <v>2.002</v>
      </c>
      <c r="Z293" s="86" t="s">
        <v>358</v>
      </c>
      <c r="AA293" s="86" t="s">
        <v>358</v>
      </c>
      <c r="AB293" s="79">
        <v>1.7151</v>
      </c>
      <c r="AC293" s="89" t="s">
        <v>358</v>
      </c>
      <c r="AD293" s="89" t="s">
        <v>358</v>
      </c>
      <c r="AE293" s="79">
        <v>0.115</v>
      </c>
      <c r="AF293" s="89" t="s">
        <v>358</v>
      </c>
      <c r="AG293" s="89" t="s">
        <v>358</v>
      </c>
      <c r="AH293" s="5">
        <v>1</v>
      </c>
      <c r="AI293" s="3" t="s">
        <v>358</v>
      </c>
      <c r="AJ293" s="3" t="s">
        <v>358</v>
      </c>
      <c r="AK293" s="72">
        <v>0.922</v>
      </c>
      <c r="AL293" s="86" t="s">
        <v>358</v>
      </c>
      <c r="AM293" s="86" t="s">
        <v>358</v>
      </c>
      <c r="AN293" s="5" t="s">
        <v>359</v>
      </c>
      <c r="AO293" s="5" t="s">
        <v>361</v>
      </c>
      <c r="AP293" s="5" t="s">
        <v>360</v>
      </c>
    </row>
    <row r="294" spans="1:42" s="34" customFormat="1" ht="16.5" customHeight="1">
      <c r="A294" s="5">
        <v>269</v>
      </c>
      <c r="B294" s="3" t="s">
        <v>701</v>
      </c>
      <c r="C294" s="3" t="s">
        <v>852</v>
      </c>
      <c r="D294" s="3" t="s">
        <v>852</v>
      </c>
      <c r="E294" s="5" t="s">
        <v>294</v>
      </c>
      <c r="F294" s="3" t="s">
        <v>853</v>
      </c>
      <c r="G294" s="5" t="s">
        <v>854</v>
      </c>
      <c r="H294" s="3" t="s">
        <v>855</v>
      </c>
      <c r="I294" s="5" t="s">
        <v>610</v>
      </c>
      <c r="J294" s="3" t="s">
        <v>163</v>
      </c>
      <c r="K294" s="3" t="s">
        <v>358</v>
      </c>
      <c r="L294" s="3" t="s">
        <v>358</v>
      </c>
      <c r="M294" s="3" t="s">
        <v>858</v>
      </c>
      <c r="N294" s="5">
        <v>3</v>
      </c>
      <c r="O294" s="79">
        <v>683.3364</v>
      </c>
      <c r="P294" s="5">
        <v>5924</v>
      </c>
      <c r="Q294" s="5">
        <v>5858</v>
      </c>
      <c r="R294" s="5">
        <v>5648</v>
      </c>
      <c r="S294" s="5">
        <v>5912</v>
      </c>
      <c r="T294" s="5">
        <v>5921</v>
      </c>
      <c r="U294" s="5">
        <v>5742</v>
      </c>
      <c r="V294" s="67">
        <v>40.3575</v>
      </c>
      <c r="W294" s="67">
        <v>40.0202</v>
      </c>
      <c r="X294" s="67">
        <v>39.922</v>
      </c>
      <c r="Y294" s="72">
        <v>5.058</v>
      </c>
      <c r="Z294" s="72">
        <v>4.385</v>
      </c>
      <c r="AA294" s="72">
        <v>5.099</v>
      </c>
      <c r="AB294" s="79">
        <v>1.027</v>
      </c>
      <c r="AC294" s="79">
        <v>0.7066</v>
      </c>
      <c r="AD294" s="79">
        <v>0.9698</v>
      </c>
      <c r="AE294" s="79">
        <v>0.454</v>
      </c>
      <c r="AF294" s="79">
        <v>0.362</v>
      </c>
      <c r="AG294" s="79">
        <v>0.394</v>
      </c>
      <c r="AH294" s="5">
        <v>1</v>
      </c>
      <c r="AI294" s="5">
        <v>1</v>
      </c>
      <c r="AJ294" s="5">
        <v>1</v>
      </c>
      <c r="AK294" s="72">
        <v>1</v>
      </c>
      <c r="AL294" s="72">
        <v>1</v>
      </c>
      <c r="AM294" s="72">
        <v>1</v>
      </c>
      <c r="AN294" s="5" t="s">
        <v>359</v>
      </c>
      <c r="AO294" s="5" t="s">
        <v>361</v>
      </c>
      <c r="AP294" s="5" t="s">
        <v>360</v>
      </c>
    </row>
    <row r="295" spans="1:42" s="34" customFormat="1" ht="16.5" customHeight="1">
      <c r="A295" s="5">
        <v>270</v>
      </c>
      <c r="B295" s="3" t="s">
        <v>701</v>
      </c>
      <c r="C295" s="3" t="s">
        <v>852</v>
      </c>
      <c r="D295" s="3" t="s">
        <v>852</v>
      </c>
      <c r="E295" s="5" t="s">
        <v>294</v>
      </c>
      <c r="F295" s="3" t="s">
        <v>853</v>
      </c>
      <c r="G295" s="5" t="s">
        <v>854</v>
      </c>
      <c r="H295" s="3" t="s">
        <v>855</v>
      </c>
      <c r="I295" s="5" t="s">
        <v>610</v>
      </c>
      <c r="J295" s="3" t="s">
        <v>163</v>
      </c>
      <c r="K295" s="3" t="s">
        <v>358</v>
      </c>
      <c r="L295" s="3" t="s">
        <v>358</v>
      </c>
      <c r="M295" s="3" t="s">
        <v>858</v>
      </c>
      <c r="N295" s="5">
        <v>3</v>
      </c>
      <c r="O295" s="79">
        <v>683.3364</v>
      </c>
      <c r="P295" s="5">
        <v>5843</v>
      </c>
      <c r="Q295" s="5">
        <v>5956</v>
      </c>
      <c r="R295" s="5">
        <v>5743</v>
      </c>
      <c r="S295" s="5">
        <v>5912</v>
      </c>
      <c r="T295" s="5">
        <v>5921</v>
      </c>
      <c r="U295" s="5">
        <v>5742</v>
      </c>
      <c r="V295" s="67">
        <v>40.3575</v>
      </c>
      <c r="W295" s="67">
        <v>40.0202</v>
      </c>
      <c r="X295" s="67">
        <v>39.922</v>
      </c>
      <c r="Y295" s="72">
        <v>4.178</v>
      </c>
      <c r="Z295" s="72">
        <v>4.153</v>
      </c>
      <c r="AA295" s="72">
        <v>4.193</v>
      </c>
      <c r="AB295" s="79">
        <v>1.067</v>
      </c>
      <c r="AC295" s="79">
        <v>0.693</v>
      </c>
      <c r="AD295" s="79">
        <v>0.8619</v>
      </c>
      <c r="AE295" s="79">
        <v>0.36</v>
      </c>
      <c r="AF295" s="79">
        <v>0.332</v>
      </c>
      <c r="AG295" s="79">
        <v>0.449</v>
      </c>
      <c r="AH295" s="5">
        <v>1</v>
      </c>
      <c r="AI295" s="5">
        <v>1</v>
      </c>
      <c r="AJ295" s="5">
        <v>1</v>
      </c>
      <c r="AK295" s="72">
        <v>1</v>
      </c>
      <c r="AL295" s="72">
        <v>0.999</v>
      </c>
      <c r="AM295" s="72">
        <v>1</v>
      </c>
      <c r="AN295" s="5" t="s">
        <v>359</v>
      </c>
      <c r="AO295" s="5" t="s">
        <v>361</v>
      </c>
      <c r="AP295" s="5" t="s">
        <v>360</v>
      </c>
    </row>
    <row r="296" spans="1:42" s="34" customFormat="1" ht="16.5" customHeight="1">
      <c r="A296" s="5">
        <v>271</v>
      </c>
      <c r="B296" s="3" t="s">
        <v>701</v>
      </c>
      <c r="C296" s="3" t="s">
        <v>852</v>
      </c>
      <c r="D296" s="3" t="s">
        <v>852</v>
      </c>
      <c r="E296" s="5" t="s">
        <v>294</v>
      </c>
      <c r="F296" s="3" t="s">
        <v>853</v>
      </c>
      <c r="G296" s="5" t="s">
        <v>854</v>
      </c>
      <c r="H296" s="3" t="s">
        <v>855</v>
      </c>
      <c r="I296" s="5" t="s">
        <v>610</v>
      </c>
      <c r="J296" s="3" t="s">
        <v>163</v>
      </c>
      <c r="K296" s="3" t="s">
        <v>358</v>
      </c>
      <c r="L296" s="3" t="s">
        <v>358</v>
      </c>
      <c r="M296" s="3" t="s">
        <v>859</v>
      </c>
      <c r="N296" s="5">
        <v>3</v>
      </c>
      <c r="O296" s="79">
        <v>805.7437</v>
      </c>
      <c r="P296" s="5">
        <v>5684</v>
      </c>
      <c r="Q296" s="5">
        <v>5657</v>
      </c>
      <c r="R296" s="3" t="s">
        <v>358</v>
      </c>
      <c r="S296" s="5">
        <v>5642</v>
      </c>
      <c r="T296" s="5">
        <v>5659</v>
      </c>
      <c r="U296" s="3" t="s">
        <v>358</v>
      </c>
      <c r="V296" s="67">
        <v>38.7998</v>
      </c>
      <c r="W296" s="67">
        <v>38.1305</v>
      </c>
      <c r="X296" s="67">
        <v>38.54</v>
      </c>
      <c r="Y296" s="72">
        <v>3.059</v>
      </c>
      <c r="Z296" s="72">
        <v>2.871</v>
      </c>
      <c r="AA296" s="86" t="s">
        <v>358</v>
      </c>
      <c r="AB296" s="79">
        <v>1.7161</v>
      </c>
      <c r="AC296" s="79">
        <v>1.5832000000000002</v>
      </c>
      <c r="AD296" s="89" t="s">
        <v>358</v>
      </c>
      <c r="AE296" s="79">
        <v>0.11</v>
      </c>
      <c r="AF296" s="79">
        <v>0.147</v>
      </c>
      <c r="AG296" s="89" t="s">
        <v>358</v>
      </c>
      <c r="AH296" s="5">
        <v>4</v>
      </c>
      <c r="AI296" s="5">
        <v>42</v>
      </c>
      <c r="AJ296" s="3" t="s">
        <v>358</v>
      </c>
      <c r="AK296" s="72">
        <v>0.966</v>
      </c>
      <c r="AL296" s="72">
        <v>0.955</v>
      </c>
      <c r="AM296" s="86" t="s">
        <v>358</v>
      </c>
      <c r="AN296" s="5" t="s">
        <v>359</v>
      </c>
      <c r="AO296" s="5" t="s">
        <v>361</v>
      </c>
      <c r="AP296" s="5" t="s">
        <v>360</v>
      </c>
    </row>
    <row r="297" spans="1:42" s="34" customFormat="1" ht="16.5" customHeight="1">
      <c r="A297" s="5">
        <v>272</v>
      </c>
      <c r="B297" s="3" t="s">
        <v>701</v>
      </c>
      <c r="C297" s="3" t="s">
        <v>852</v>
      </c>
      <c r="D297" s="3" t="s">
        <v>852</v>
      </c>
      <c r="E297" s="5" t="s">
        <v>294</v>
      </c>
      <c r="F297" s="3" t="s">
        <v>853</v>
      </c>
      <c r="G297" s="5" t="s">
        <v>854</v>
      </c>
      <c r="H297" s="3" t="s">
        <v>855</v>
      </c>
      <c r="I297" s="5" t="s">
        <v>610</v>
      </c>
      <c r="J297" s="3" t="s">
        <v>163</v>
      </c>
      <c r="K297" s="3" t="s">
        <v>358</v>
      </c>
      <c r="L297" s="3" t="s">
        <v>358</v>
      </c>
      <c r="M297" s="3" t="s">
        <v>859</v>
      </c>
      <c r="N297" s="5">
        <v>4</v>
      </c>
      <c r="O297" s="79">
        <v>604.5596</v>
      </c>
      <c r="P297" s="5">
        <v>5584</v>
      </c>
      <c r="Q297" s="3" t="s">
        <v>358</v>
      </c>
      <c r="R297" s="3" t="s">
        <v>358</v>
      </c>
      <c r="S297" s="5">
        <v>5642</v>
      </c>
      <c r="T297" s="3" t="s">
        <v>358</v>
      </c>
      <c r="U297" s="3" t="s">
        <v>358</v>
      </c>
      <c r="V297" s="67">
        <v>38.7998</v>
      </c>
      <c r="W297" s="67">
        <v>38.5642</v>
      </c>
      <c r="X297" s="67">
        <v>38.3637</v>
      </c>
      <c r="Y297" s="72">
        <v>3.814</v>
      </c>
      <c r="Z297" s="86" t="s">
        <v>358</v>
      </c>
      <c r="AA297" s="86" t="s">
        <v>358</v>
      </c>
      <c r="AB297" s="79">
        <v>1.1124</v>
      </c>
      <c r="AC297" s="89" t="s">
        <v>358</v>
      </c>
      <c r="AD297" s="89" t="s">
        <v>358</v>
      </c>
      <c r="AE297" s="79">
        <v>0.354</v>
      </c>
      <c r="AF297" s="89" t="s">
        <v>358</v>
      </c>
      <c r="AG297" s="89" t="s">
        <v>358</v>
      </c>
      <c r="AH297" s="5">
        <v>1</v>
      </c>
      <c r="AI297" s="3" t="s">
        <v>358</v>
      </c>
      <c r="AJ297" s="3" t="s">
        <v>358</v>
      </c>
      <c r="AK297" s="72">
        <v>1</v>
      </c>
      <c r="AL297" s="86" t="s">
        <v>358</v>
      </c>
      <c r="AM297" s="86" t="s">
        <v>358</v>
      </c>
      <c r="AN297" s="5" t="s">
        <v>359</v>
      </c>
      <c r="AO297" s="5" t="s">
        <v>361</v>
      </c>
      <c r="AP297" s="5" t="s">
        <v>360</v>
      </c>
    </row>
    <row r="298" spans="1:42" s="34" customFormat="1" ht="16.5" customHeight="1">
      <c r="A298" s="5">
        <v>273</v>
      </c>
      <c r="B298" s="3" t="s">
        <v>701</v>
      </c>
      <c r="C298" s="3" t="s">
        <v>852</v>
      </c>
      <c r="D298" s="3" t="s">
        <v>852</v>
      </c>
      <c r="E298" s="5" t="s">
        <v>294</v>
      </c>
      <c r="F298" s="3" t="s">
        <v>853</v>
      </c>
      <c r="G298" s="5" t="s">
        <v>854</v>
      </c>
      <c r="H298" s="3" t="s">
        <v>855</v>
      </c>
      <c r="I298" s="5" t="s">
        <v>610</v>
      </c>
      <c r="J298" s="3" t="s">
        <v>163</v>
      </c>
      <c r="K298" s="3" t="s">
        <v>358</v>
      </c>
      <c r="L298" s="3" t="s">
        <v>358</v>
      </c>
      <c r="M298" s="3" t="s">
        <v>860</v>
      </c>
      <c r="N298" s="5">
        <v>3</v>
      </c>
      <c r="O298" s="79">
        <v>726.0348</v>
      </c>
      <c r="P298" s="5">
        <v>5010</v>
      </c>
      <c r="Q298" s="5">
        <v>4972</v>
      </c>
      <c r="R298" s="5">
        <v>4912</v>
      </c>
      <c r="S298" s="5">
        <v>5040</v>
      </c>
      <c r="T298" s="5">
        <v>4999</v>
      </c>
      <c r="U298" s="5">
        <v>4873</v>
      </c>
      <c r="V298" s="67">
        <v>35.3233</v>
      </c>
      <c r="W298" s="67">
        <v>34.9055</v>
      </c>
      <c r="X298" s="67">
        <v>34.9657</v>
      </c>
      <c r="Y298" s="72">
        <v>3.956</v>
      </c>
      <c r="Z298" s="72">
        <v>3.59</v>
      </c>
      <c r="AA298" s="72">
        <v>3.68</v>
      </c>
      <c r="AB298" s="79">
        <v>1.3911</v>
      </c>
      <c r="AC298" s="79">
        <v>1.256</v>
      </c>
      <c r="AD298" s="79">
        <v>1.7913999999999999</v>
      </c>
      <c r="AE298" s="79">
        <v>0.199</v>
      </c>
      <c r="AF298" s="79">
        <v>0.288</v>
      </c>
      <c r="AG298" s="79">
        <v>0.331</v>
      </c>
      <c r="AH298" s="5">
        <v>1</v>
      </c>
      <c r="AI298" s="5">
        <v>2</v>
      </c>
      <c r="AJ298" s="5">
        <v>1</v>
      </c>
      <c r="AK298" s="72">
        <v>0.997</v>
      </c>
      <c r="AL298" s="72">
        <v>0.998</v>
      </c>
      <c r="AM298" s="72">
        <v>0.999</v>
      </c>
      <c r="AN298" s="5" t="s">
        <v>359</v>
      </c>
      <c r="AO298" s="5" t="s">
        <v>361</v>
      </c>
      <c r="AP298" s="5" t="s">
        <v>360</v>
      </c>
    </row>
    <row r="299" spans="1:42" s="34" customFormat="1" ht="16.5" customHeight="1">
      <c r="A299" s="5">
        <v>274</v>
      </c>
      <c r="B299" s="3" t="s">
        <v>701</v>
      </c>
      <c r="C299" s="3" t="s">
        <v>852</v>
      </c>
      <c r="D299" s="3" t="s">
        <v>852</v>
      </c>
      <c r="E299" s="5" t="s">
        <v>294</v>
      </c>
      <c r="F299" s="3" t="s">
        <v>853</v>
      </c>
      <c r="G299" s="5" t="s">
        <v>854</v>
      </c>
      <c r="H299" s="3" t="s">
        <v>855</v>
      </c>
      <c r="I299" s="5" t="s">
        <v>610</v>
      </c>
      <c r="J299" s="3" t="s">
        <v>163</v>
      </c>
      <c r="K299" s="3" t="s">
        <v>358</v>
      </c>
      <c r="L299" s="3" t="s">
        <v>358</v>
      </c>
      <c r="M299" s="3" t="s">
        <v>860</v>
      </c>
      <c r="N299" s="5">
        <v>3</v>
      </c>
      <c r="O299" s="79">
        <v>726.0348</v>
      </c>
      <c r="P299" s="5">
        <v>5105</v>
      </c>
      <c r="Q299" s="3" t="s">
        <v>358</v>
      </c>
      <c r="R299" s="5">
        <v>4815</v>
      </c>
      <c r="S299" s="3" t="s">
        <v>358</v>
      </c>
      <c r="T299" s="3" t="s">
        <v>358</v>
      </c>
      <c r="U299" s="3" t="s">
        <v>358</v>
      </c>
      <c r="V299" s="67">
        <v>35.3233</v>
      </c>
      <c r="W299" s="67">
        <v>34.9055</v>
      </c>
      <c r="X299" s="67">
        <v>34.9657</v>
      </c>
      <c r="Y299" s="72">
        <v>2.988</v>
      </c>
      <c r="Z299" s="86" t="s">
        <v>358</v>
      </c>
      <c r="AA299" s="72">
        <v>2.742</v>
      </c>
      <c r="AB299" s="79">
        <v>1.3929</v>
      </c>
      <c r="AC299" s="89" t="s">
        <v>358</v>
      </c>
      <c r="AD299" s="79">
        <v>1.9251</v>
      </c>
      <c r="AE299" s="79">
        <v>0.09</v>
      </c>
      <c r="AF299" s="89" t="s">
        <v>358</v>
      </c>
      <c r="AG299" s="79">
        <v>0.112</v>
      </c>
      <c r="AH299" s="5">
        <v>1477</v>
      </c>
      <c r="AI299" s="3" t="s">
        <v>358</v>
      </c>
      <c r="AJ299" s="5">
        <v>57</v>
      </c>
      <c r="AK299" s="72">
        <v>0.834</v>
      </c>
      <c r="AL299" s="86" t="s">
        <v>358</v>
      </c>
      <c r="AM299" s="72">
        <v>0.921</v>
      </c>
      <c r="AN299" s="5" t="s">
        <v>359</v>
      </c>
      <c r="AO299" s="5" t="s">
        <v>361</v>
      </c>
      <c r="AP299" s="5" t="s">
        <v>360</v>
      </c>
    </row>
    <row r="300" spans="1:42" s="34" customFormat="1" ht="16.5" customHeight="1">
      <c r="A300" s="5">
        <v>275</v>
      </c>
      <c r="B300" s="3" t="s">
        <v>701</v>
      </c>
      <c r="C300" s="3" t="s">
        <v>852</v>
      </c>
      <c r="D300" s="3" t="s">
        <v>852</v>
      </c>
      <c r="E300" s="5" t="s">
        <v>294</v>
      </c>
      <c r="F300" s="3" t="s">
        <v>853</v>
      </c>
      <c r="G300" s="5" t="s">
        <v>854</v>
      </c>
      <c r="H300" s="3" t="s">
        <v>855</v>
      </c>
      <c r="I300" s="5" t="s">
        <v>610</v>
      </c>
      <c r="J300" s="3" t="s">
        <v>163</v>
      </c>
      <c r="K300" s="3" t="s">
        <v>358</v>
      </c>
      <c r="L300" s="3" t="s">
        <v>358</v>
      </c>
      <c r="M300" s="3" t="s">
        <v>860</v>
      </c>
      <c r="N300" s="5">
        <v>4</v>
      </c>
      <c r="O300" s="79">
        <v>544.7779</v>
      </c>
      <c r="P300" s="5">
        <v>5023</v>
      </c>
      <c r="Q300" s="3" t="s">
        <v>358</v>
      </c>
      <c r="R300" s="5">
        <v>4806</v>
      </c>
      <c r="S300" s="5">
        <v>5040</v>
      </c>
      <c r="T300" s="3" t="s">
        <v>358</v>
      </c>
      <c r="U300" s="3" t="s">
        <v>358</v>
      </c>
      <c r="V300" s="67">
        <v>35.3233</v>
      </c>
      <c r="W300" s="67">
        <v>34.8458</v>
      </c>
      <c r="X300" s="67">
        <v>34.9045</v>
      </c>
      <c r="Y300" s="72">
        <v>2.981</v>
      </c>
      <c r="Z300" s="86" t="s">
        <v>358</v>
      </c>
      <c r="AA300" s="72">
        <v>2.2800000000000002</v>
      </c>
      <c r="AB300" s="79">
        <v>0.7367</v>
      </c>
      <c r="AC300" s="89" t="s">
        <v>358</v>
      </c>
      <c r="AD300" s="79">
        <v>1.0441</v>
      </c>
      <c r="AE300" s="79">
        <v>0.108</v>
      </c>
      <c r="AF300" s="89" t="s">
        <v>358</v>
      </c>
      <c r="AG300" s="79">
        <v>0.015</v>
      </c>
      <c r="AH300" s="5">
        <v>1</v>
      </c>
      <c r="AI300" s="3" t="s">
        <v>358</v>
      </c>
      <c r="AJ300" s="5">
        <v>5</v>
      </c>
      <c r="AK300" s="72">
        <v>0.995</v>
      </c>
      <c r="AL300" s="86" t="s">
        <v>358</v>
      </c>
      <c r="AM300" s="72">
        <v>0.941</v>
      </c>
      <c r="AN300" s="5" t="s">
        <v>359</v>
      </c>
      <c r="AO300" s="5" t="s">
        <v>361</v>
      </c>
      <c r="AP300" s="5" t="s">
        <v>360</v>
      </c>
    </row>
    <row r="301" spans="1:42" s="34" customFormat="1" ht="16.5" customHeight="1">
      <c r="A301" s="5">
        <v>276</v>
      </c>
      <c r="B301" s="3" t="s">
        <v>701</v>
      </c>
      <c r="C301" s="3" t="s">
        <v>852</v>
      </c>
      <c r="D301" s="3" t="s">
        <v>852</v>
      </c>
      <c r="E301" s="5" t="s">
        <v>294</v>
      </c>
      <c r="F301" s="3" t="s">
        <v>853</v>
      </c>
      <c r="G301" s="5" t="s">
        <v>854</v>
      </c>
      <c r="H301" s="3" t="s">
        <v>855</v>
      </c>
      <c r="I301" s="5" t="s">
        <v>610</v>
      </c>
      <c r="J301" s="3" t="s">
        <v>163</v>
      </c>
      <c r="K301" s="3" t="s">
        <v>358</v>
      </c>
      <c r="L301" s="3" t="s">
        <v>358</v>
      </c>
      <c r="M301" s="3" t="s">
        <v>860</v>
      </c>
      <c r="N301" s="5">
        <v>4</v>
      </c>
      <c r="O301" s="79">
        <v>544.7779</v>
      </c>
      <c r="P301" s="5">
        <v>5031</v>
      </c>
      <c r="Q301" s="3" t="s">
        <v>358</v>
      </c>
      <c r="R301" s="3" t="s">
        <v>358</v>
      </c>
      <c r="S301" s="5">
        <v>5040</v>
      </c>
      <c r="T301" s="3" t="s">
        <v>358</v>
      </c>
      <c r="U301" s="3" t="s">
        <v>358</v>
      </c>
      <c r="V301" s="67">
        <v>35.3233</v>
      </c>
      <c r="W301" s="67">
        <v>34.8458</v>
      </c>
      <c r="X301" s="67">
        <v>34.9045</v>
      </c>
      <c r="Y301" s="72">
        <v>2.45</v>
      </c>
      <c r="Z301" s="86" t="s">
        <v>358</v>
      </c>
      <c r="AA301" s="86" t="s">
        <v>358</v>
      </c>
      <c r="AB301" s="79">
        <v>0.7229</v>
      </c>
      <c r="AC301" s="89" t="s">
        <v>358</v>
      </c>
      <c r="AD301" s="89" t="s">
        <v>358</v>
      </c>
      <c r="AE301" s="79">
        <v>0.126</v>
      </c>
      <c r="AF301" s="89" t="s">
        <v>358</v>
      </c>
      <c r="AG301" s="89" t="s">
        <v>358</v>
      </c>
      <c r="AH301" s="5">
        <v>6</v>
      </c>
      <c r="AI301" s="3" t="s">
        <v>358</v>
      </c>
      <c r="AJ301" s="3" t="s">
        <v>358</v>
      </c>
      <c r="AK301" s="72">
        <v>0.989</v>
      </c>
      <c r="AL301" s="86" t="s">
        <v>358</v>
      </c>
      <c r="AM301" s="86" t="s">
        <v>358</v>
      </c>
      <c r="AN301" s="5" t="s">
        <v>359</v>
      </c>
      <c r="AO301" s="5" t="s">
        <v>361</v>
      </c>
      <c r="AP301" s="5" t="s">
        <v>360</v>
      </c>
    </row>
    <row r="302" spans="1:42" ht="16.5" customHeight="1">
      <c r="A302" s="2" t="s">
        <v>861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78"/>
      <c r="P302" s="1"/>
      <c r="Q302" s="1"/>
      <c r="R302" s="1"/>
      <c r="S302" s="1"/>
      <c r="T302" s="1"/>
      <c r="U302" s="1"/>
      <c r="V302" s="66"/>
      <c r="W302" s="66"/>
      <c r="X302" s="66"/>
      <c r="Y302" s="71"/>
      <c r="Z302" s="71"/>
      <c r="AA302" s="71"/>
      <c r="AB302" s="78"/>
      <c r="AC302" s="78"/>
      <c r="AD302" s="78"/>
      <c r="AE302" s="78"/>
      <c r="AF302" s="78"/>
      <c r="AG302" s="78"/>
      <c r="AH302" s="1"/>
      <c r="AI302" s="1"/>
      <c r="AJ302" s="1"/>
      <c r="AK302" s="71"/>
      <c r="AL302" s="71"/>
      <c r="AM302" s="71"/>
      <c r="AN302" s="1"/>
      <c r="AO302" s="1"/>
      <c r="AP302" s="1"/>
    </row>
    <row r="303" spans="1:42" s="34" customFormat="1" ht="16.5" customHeight="1">
      <c r="A303" s="6">
        <v>277</v>
      </c>
      <c r="B303" s="4" t="s">
        <v>861</v>
      </c>
      <c r="C303" s="8" t="s">
        <v>862</v>
      </c>
      <c r="D303" s="4" t="s">
        <v>863</v>
      </c>
      <c r="E303" s="6" t="s">
        <v>224</v>
      </c>
      <c r="F303" s="4" t="s">
        <v>864</v>
      </c>
      <c r="G303" s="6" t="s">
        <v>865</v>
      </c>
      <c r="H303" s="4" t="s">
        <v>866</v>
      </c>
      <c r="I303" s="6" t="s">
        <v>425</v>
      </c>
      <c r="J303" s="4" t="s">
        <v>95</v>
      </c>
      <c r="K303" s="4" t="s">
        <v>358</v>
      </c>
      <c r="L303" s="4" t="s">
        <v>358</v>
      </c>
      <c r="M303" s="4" t="s">
        <v>867</v>
      </c>
      <c r="N303" s="6">
        <v>4</v>
      </c>
      <c r="O303" s="80">
        <v>841.6469</v>
      </c>
      <c r="P303" s="4" t="s">
        <v>358</v>
      </c>
      <c r="Q303" s="4" t="s">
        <v>358</v>
      </c>
      <c r="R303" s="6">
        <v>13207</v>
      </c>
      <c r="S303" s="4" t="s">
        <v>358</v>
      </c>
      <c r="T303" s="4" t="s">
        <v>358</v>
      </c>
      <c r="U303" s="4" t="s">
        <v>358</v>
      </c>
      <c r="V303" s="83" t="s">
        <v>358</v>
      </c>
      <c r="W303" s="83" t="s">
        <v>358</v>
      </c>
      <c r="X303" s="83" t="s">
        <v>358</v>
      </c>
      <c r="Y303" s="87" t="s">
        <v>358</v>
      </c>
      <c r="Z303" s="87" t="s">
        <v>358</v>
      </c>
      <c r="AA303" s="73">
        <v>2.947</v>
      </c>
      <c r="AB303" s="90" t="s">
        <v>358</v>
      </c>
      <c r="AC303" s="90" t="s">
        <v>358</v>
      </c>
      <c r="AD303" s="80">
        <v>2.6071</v>
      </c>
      <c r="AE303" s="90" t="s">
        <v>358</v>
      </c>
      <c r="AF303" s="90" t="s">
        <v>358</v>
      </c>
      <c r="AG303" s="80">
        <v>0.022</v>
      </c>
      <c r="AH303" s="4" t="s">
        <v>358</v>
      </c>
      <c r="AI303" s="4" t="s">
        <v>358</v>
      </c>
      <c r="AJ303" s="6">
        <v>38</v>
      </c>
      <c r="AK303" s="87" t="s">
        <v>358</v>
      </c>
      <c r="AL303" s="87" t="s">
        <v>358</v>
      </c>
      <c r="AM303" s="73">
        <v>0.973</v>
      </c>
      <c r="AN303" s="6" t="s">
        <v>359</v>
      </c>
      <c r="AO303" s="6" t="s">
        <v>361</v>
      </c>
      <c r="AP303" s="6" t="s">
        <v>360</v>
      </c>
    </row>
    <row r="304" spans="1:42" s="34" customFormat="1" ht="16.5" customHeight="1">
      <c r="A304" s="5">
        <v>278</v>
      </c>
      <c r="B304" s="3" t="s">
        <v>861</v>
      </c>
      <c r="C304" s="7" t="s">
        <v>862</v>
      </c>
      <c r="D304" s="3" t="s">
        <v>863</v>
      </c>
      <c r="E304" s="5" t="s">
        <v>243</v>
      </c>
      <c r="F304" s="3" t="s">
        <v>864</v>
      </c>
      <c r="G304" s="5" t="s">
        <v>865</v>
      </c>
      <c r="H304" s="3" t="s">
        <v>866</v>
      </c>
      <c r="I304" s="5" t="s">
        <v>425</v>
      </c>
      <c r="J304" s="3" t="s">
        <v>96</v>
      </c>
      <c r="K304" s="3" t="s">
        <v>358</v>
      </c>
      <c r="L304" s="3" t="s">
        <v>358</v>
      </c>
      <c r="M304" s="3" t="s">
        <v>868</v>
      </c>
      <c r="N304" s="5">
        <v>4</v>
      </c>
      <c r="O304" s="79">
        <v>841.6469</v>
      </c>
      <c r="P304" s="3" t="s">
        <v>358</v>
      </c>
      <c r="Q304" s="3" t="s">
        <v>358</v>
      </c>
      <c r="R304" s="5">
        <v>12107</v>
      </c>
      <c r="S304" s="3" t="s">
        <v>358</v>
      </c>
      <c r="T304" s="3" t="s">
        <v>358</v>
      </c>
      <c r="U304" s="5">
        <v>11831</v>
      </c>
      <c r="V304" s="84" t="s">
        <v>358</v>
      </c>
      <c r="W304" s="84" t="s">
        <v>358</v>
      </c>
      <c r="X304" s="84" t="s">
        <v>358</v>
      </c>
      <c r="Y304" s="86" t="s">
        <v>358</v>
      </c>
      <c r="Z304" s="86" t="s">
        <v>358</v>
      </c>
      <c r="AA304" s="72">
        <v>3.484</v>
      </c>
      <c r="AB304" s="89" t="s">
        <v>358</v>
      </c>
      <c r="AC304" s="89" t="s">
        <v>358</v>
      </c>
      <c r="AD304" s="79">
        <v>2.7218999999999998</v>
      </c>
      <c r="AE304" s="89" t="s">
        <v>358</v>
      </c>
      <c r="AF304" s="89" t="s">
        <v>358</v>
      </c>
      <c r="AG304" s="79">
        <v>1</v>
      </c>
      <c r="AH304" s="3" t="s">
        <v>358</v>
      </c>
      <c r="AI304" s="3" t="s">
        <v>358</v>
      </c>
      <c r="AJ304" s="5">
        <v>16</v>
      </c>
      <c r="AK304" s="86" t="s">
        <v>358</v>
      </c>
      <c r="AL304" s="86" t="s">
        <v>358</v>
      </c>
      <c r="AM304" s="72">
        <v>0.978</v>
      </c>
      <c r="AN304" s="5" t="s">
        <v>359</v>
      </c>
      <c r="AO304" s="5" t="s">
        <v>361</v>
      </c>
      <c r="AP304" s="5" t="s">
        <v>360</v>
      </c>
    </row>
    <row r="305" spans="1:42" s="34" customFormat="1" ht="16.5" customHeight="1">
      <c r="A305" s="5">
        <v>279</v>
      </c>
      <c r="B305" s="3" t="s">
        <v>861</v>
      </c>
      <c r="C305" s="7" t="s">
        <v>862</v>
      </c>
      <c r="D305" s="3" t="s">
        <v>863</v>
      </c>
      <c r="E305" s="5" t="s">
        <v>243</v>
      </c>
      <c r="F305" s="3" t="s">
        <v>864</v>
      </c>
      <c r="G305" s="5" t="s">
        <v>865</v>
      </c>
      <c r="H305" s="3" t="s">
        <v>866</v>
      </c>
      <c r="I305" s="5" t="s">
        <v>425</v>
      </c>
      <c r="J305" s="3" t="s">
        <v>96</v>
      </c>
      <c r="K305" s="3" t="s">
        <v>358</v>
      </c>
      <c r="L305" s="3" t="s">
        <v>358</v>
      </c>
      <c r="M305" s="3" t="s">
        <v>869</v>
      </c>
      <c r="N305" s="5">
        <v>5</v>
      </c>
      <c r="O305" s="79">
        <v>831.2099</v>
      </c>
      <c r="P305" s="5">
        <v>10291</v>
      </c>
      <c r="Q305" s="3" t="s">
        <v>358</v>
      </c>
      <c r="R305" s="3" t="s">
        <v>358</v>
      </c>
      <c r="S305" s="3" t="s">
        <v>358</v>
      </c>
      <c r="T305" s="3" t="s">
        <v>358</v>
      </c>
      <c r="U305" s="3" t="s">
        <v>358</v>
      </c>
      <c r="V305" s="67">
        <v>65.5445</v>
      </c>
      <c r="W305" s="67">
        <v>65.4492</v>
      </c>
      <c r="X305" s="67">
        <v>65.6455</v>
      </c>
      <c r="Y305" s="72">
        <v>2.091</v>
      </c>
      <c r="Z305" s="86" t="s">
        <v>358</v>
      </c>
      <c r="AA305" s="86" t="s">
        <v>358</v>
      </c>
      <c r="AB305" s="79">
        <v>2.767</v>
      </c>
      <c r="AC305" s="89" t="s">
        <v>358</v>
      </c>
      <c r="AD305" s="89" t="s">
        <v>358</v>
      </c>
      <c r="AE305" s="79">
        <v>0.039</v>
      </c>
      <c r="AF305" s="89" t="s">
        <v>358</v>
      </c>
      <c r="AG305" s="89" t="s">
        <v>358</v>
      </c>
      <c r="AH305" s="5">
        <v>47</v>
      </c>
      <c r="AI305" s="3" t="s">
        <v>358</v>
      </c>
      <c r="AJ305" s="3" t="s">
        <v>358</v>
      </c>
      <c r="AK305" s="72">
        <v>0.909</v>
      </c>
      <c r="AL305" s="86" t="s">
        <v>358</v>
      </c>
      <c r="AM305" s="86" t="s">
        <v>358</v>
      </c>
      <c r="AN305" s="5" t="s">
        <v>359</v>
      </c>
      <c r="AO305" s="5" t="s">
        <v>361</v>
      </c>
      <c r="AP305" s="5" t="s">
        <v>360</v>
      </c>
    </row>
    <row r="306" spans="1:42" s="34" customFormat="1" ht="16.5" customHeight="1">
      <c r="A306" s="6">
        <v>280</v>
      </c>
      <c r="B306" s="4" t="s">
        <v>861</v>
      </c>
      <c r="C306" s="8" t="s">
        <v>862</v>
      </c>
      <c r="D306" s="4" t="s">
        <v>863</v>
      </c>
      <c r="E306" s="10" t="s">
        <v>225</v>
      </c>
      <c r="F306" s="4" t="s">
        <v>864</v>
      </c>
      <c r="G306" s="6" t="s">
        <v>865</v>
      </c>
      <c r="H306" s="4" t="s">
        <v>866</v>
      </c>
      <c r="I306" s="6" t="s">
        <v>425</v>
      </c>
      <c r="J306" s="4" t="s">
        <v>97</v>
      </c>
      <c r="K306" s="4" t="s">
        <v>870</v>
      </c>
      <c r="L306" s="4" t="s">
        <v>871</v>
      </c>
      <c r="M306" s="4" t="s">
        <v>872</v>
      </c>
      <c r="N306" s="6">
        <v>3</v>
      </c>
      <c r="O306" s="80">
        <v>1121.8601</v>
      </c>
      <c r="P306" s="6">
        <v>13513</v>
      </c>
      <c r="Q306" s="4" t="s">
        <v>358</v>
      </c>
      <c r="R306" s="4" t="s">
        <v>358</v>
      </c>
      <c r="S306" s="4" t="s">
        <v>358</v>
      </c>
      <c r="T306" s="4" t="s">
        <v>358</v>
      </c>
      <c r="U306" s="4" t="s">
        <v>358</v>
      </c>
      <c r="V306" s="83" t="s">
        <v>358</v>
      </c>
      <c r="W306" s="83" t="s">
        <v>358</v>
      </c>
      <c r="X306" s="83" t="s">
        <v>358</v>
      </c>
      <c r="Y306" s="73">
        <v>1.094</v>
      </c>
      <c r="Z306" s="87" t="s">
        <v>358</v>
      </c>
      <c r="AA306" s="87" t="s">
        <v>358</v>
      </c>
      <c r="AB306" s="80">
        <v>3.5097</v>
      </c>
      <c r="AC306" s="90" t="s">
        <v>358</v>
      </c>
      <c r="AD306" s="90" t="s">
        <v>358</v>
      </c>
      <c r="AE306" s="80">
        <v>0.11</v>
      </c>
      <c r="AF306" s="90" t="s">
        <v>358</v>
      </c>
      <c r="AG306" s="90" t="s">
        <v>358</v>
      </c>
      <c r="AH306" s="6">
        <v>495</v>
      </c>
      <c r="AI306" s="4" t="s">
        <v>358</v>
      </c>
      <c r="AJ306" s="4" t="s">
        <v>358</v>
      </c>
      <c r="AK306" s="73">
        <v>0.526</v>
      </c>
      <c r="AL306" s="87" t="s">
        <v>358</v>
      </c>
      <c r="AM306" s="87" t="s">
        <v>358</v>
      </c>
      <c r="AN306" s="6" t="s">
        <v>359</v>
      </c>
      <c r="AO306" s="6" t="s">
        <v>361</v>
      </c>
      <c r="AP306" s="6" t="s">
        <v>360</v>
      </c>
    </row>
    <row r="307" spans="1:42" s="34" customFormat="1" ht="16.5" customHeight="1">
      <c r="A307" s="6">
        <v>281</v>
      </c>
      <c r="B307" s="4" t="s">
        <v>861</v>
      </c>
      <c r="C307" s="8" t="s">
        <v>862</v>
      </c>
      <c r="D307" s="4" t="s">
        <v>863</v>
      </c>
      <c r="E307" s="10" t="s">
        <v>225</v>
      </c>
      <c r="F307" s="4" t="s">
        <v>864</v>
      </c>
      <c r="G307" s="6" t="s">
        <v>865</v>
      </c>
      <c r="H307" s="4" t="s">
        <v>866</v>
      </c>
      <c r="I307" s="6" t="s">
        <v>425</v>
      </c>
      <c r="J307" s="4" t="s">
        <v>97</v>
      </c>
      <c r="K307" s="4" t="s">
        <v>870</v>
      </c>
      <c r="L307" s="4" t="s">
        <v>871</v>
      </c>
      <c r="M307" s="4" t="s">
        <v>872</v>
      </c>
      <c r="N307" s="6">
        <v>4</v>
      </c>
      <c r="O307" s="80">
        <v>841.6469</v>
      </c>
      <c r="P307" s="4" t="s">
        <v>358</v>
      </c>
      <c r="Q307" s="4" t="s">
        <v>358</v>
      </c>
      <c r="R307" s="6">
        <v>12371</v>
      </c>
      <c r="S307" s="4" t="s">
        <v>358</v>
      </c>
      <c r="T307" s="4" t="s">
        <v>358</v>
      </c>
      <c r="U307" s="6">
        <v>11831</v>
      </c>
      <c r="V307" s="83" t="s">
        <v>358</v>
      </c>
      <c r="W307" s="83" t="s">
        <v>358</v>
      </c>
      <c r="X307" s="83" t="s">
        <v>358</v>
      </c>
      <c r="Y307" s="87" t="s">
        <v>358</v>
      </c>
      <c r="Z307" s="87" t="s">
        <v>358</v>
      </c>
      <c r="AA307" s="73">
        <v>3.408</v>
      </c>
      <c r="AB307" s="90" t="s">
        <v>358</v>
      </c>
      <c r="AC307" s="90" t="s">
        <v>358</v>
      </c>
      <c r="AD307" s="80">
        <v>2.6776</v>
      </c>
      <c r="AE307" s="90" t="s">
        <v>358</v>
      </c>
      <c r="AF307" s="90" t="s">
        <v>358</v>
      </c>
      <c r="AG307" s="80">
        <v>1</v>
      </c>
      <c r="AH307" s="4" t="s">
        <v>358</v>
      </c>
      <c r="AI307" s="4" t="s">
        <v>358</v>
      </c>
      <c r="AJ307" s="6">
        <v>2</v>
      </c>
      <c r="AK307" s="87" t="s">
        <v>358</v>
      </c>
      <c r="AL307" s="87" t="s">
        <v>358</v>
      </c>
      <c r="AM307" s="73">
        <v>0.993</v>
      </c>
      <c r="AN307" s="6" t="s">
        <v>359</v>
      </c>
      <c r="AO307" s="6" t="s">
        <v>361</v>
      </c>
      <c r="AP307" s="6" t="s">
        <v>360</v>
      </c>
    </row>
    <row r="308" spans="1:42" s="34" customFormat="1" ht="16.5" customHeight="1">
      <c r="A308" s="5">
        <v>282</v>
      </c>
      <c r="B308" s="3" t="s">
        <v>861</v>
      </c>
      <c r="C308" s="7" t="s">
        <v>862</v>
      </c>
      <c r="D308" s="3" t="s">
        <v>863</v>
      </c>
      <c r="E308" s="5" t="s">
        <v>244</v>
      </c>
      <c r="F308" s="3" t="s">
        <v>864</v>
      </c>
      <c r="G308" s="5" t="s">
        <v>865</v>
      </c>
      <c r="H308" s="3" t="s">
        <v>866</v>
      </c>
      <c r="I308" s="5" t="s">
        <v>425</v>
      </c>
      <c r="J308" s="3" t="s">
        <v>98</v>
      </c>
      <c r="K308" s="3" t="s">
        <v>358</v>
      </c>
      <c r="L308" s="3" t="s">
        <v>358</v>
      </c>
      <c r="M308" s="3" t="s">
        <v>873</v>
      </c>
      <c r="N308" s="5">
        <v>5</v>
      </c>
      <c r="O308" s="79">
        <v>831.2099</v>
      </c>
      <c r="P308" s="5">
        <v>10555</v>
      </c>
      <c r="Q308" s="3" t="s">
        <v>358</v>
      </c>
      <c r="R308" s="3" t="s">
        <v>358</v>
      </c>
      <c r="S308" s="3" t="s">
        <v>358</v>
      </c>
      <c r="T308" s="3" t="s">
        <v>358</v>
      </c>
      <c r="U308" s="3" t="s">
        <v>358</v>
      </c>
      <c r="V308" s="84" t="s">
        <v>358</v>
      </c>
      <c r="W308" s="84" t="s">
        <v>358</v>
      </c>
      <c r="X308" s="84" t="s">
        <v>358</v>
      </c>
      <c r="Y308" s="72">
        <v>2.163</v>
      </c>
      <c r="Z308" s="86" t="s">
        <v>358</v>
      </c>
      <c r="AA308" s="86" t="s">
        <v>358</v>
      </c>
      <c r="AB308" s="79">
        <v>2.6795999999999998</v>
      </c>
      <c r="AC308" s="89" t="s">
        <v>358</v>
      </c>
      <c r="AD308" s="89" t="s">
        <v>358</v>
      </c>
      <c r="AE308" s="79">
        <v>0.028</v>
      </c>
      <c r="AF308" s="89" t="s">
        <v>358</v>
      </c>
      <c r="AG308" s="89" t="s">
        <v>358</v>
      </c>
      <c r="AH308" s="5">
        <v>133</v>
      </c>
      <c r="AI308" s="3" t="s">
        <v>358</v>
      </c>
      <c r="AJ308" s="3" t="s">
        <v>358</v>
      </c>
      <c r="AK308" s="72">
        <v>0.851</v>
      </c>
      <c r="AL308" s="86" t="s">
        <v>358</v>
      </c>
      <c r="AM308" s="86" t="s">
        <v>358</v>
      </c>
      <c r="AN308" s="5" t="s">
        <v>359</v>
      </c>
      <c r="AO308" s="5" t="s">
        <v>361</v>
      </c>
      <c r="AP308" s="5" t="s">
        <v>360</v>
      </c>
    </row>
    <row r="309" spans="1:42" s="34" customFormat="1" ht="16.5" customHeight="1">
      <c r="A309" s="6">
        <v>283</v>
      </c>
      <c r="B309" s="4" t="s">
        <v>861</v>
      </c>
      <c r="C309" s="8" t="s">
        <v>862</v>
      </c>
      <c r="D309" s="4" t="s">
        <v>863</v>
      </c>
      <c r="E309" s="6" t="s">
        <v>121</v>
      </c>
      <c r="F309" s="4" t="s">
        <v>864</v>
      </c>
      <c r="G309" s="6" t="s">
        <v>865</v>
      </c>
      <c r="H309" s="4" t="s">
        <v>866</v>
      </c>
      <c r="I309" s="6" t="s">
        <v>425</v>
      </c>
      <c r="J309" s="4" t="s">
        <v>99</v>
      </c>
      <c r="K309" s="4" t="s">
        <v>358</v>
      </c>
      <c r="L309" s="4" t="s">
        <v>358</v>
      </c>
      <c r="M309" s="4" t="s">
        <v>874</v>
      </c>
      <c r="N309" s="6">
        <v>4</v>
      </c>
      <c r="O309" s="80">
        <v>1038.7605</v>
      </c>
      <c r="P309" s="6">
        <v>11148</v>
      </c>
      <c r="Q309" s="4" t="s">
        <v>358</v>
      </c>
      <c r="R309" s="6">
        <v>10490</v>
      </c>
      <c r="S309" s="4" t="s">
        <v>358</v>
      </c>
      <c r="T309" s="4" t="s">
        <v>358</v>
      </c>
      <c r="U309" s="4" t="s">
        <v>358</v>
      </c>
      <c r="V309" s="83" t="s">
        <v>358</v>
      </c>
      <c r="W309" s="83" t="s">
        <v>358</v>
      </c>
      <c r="X309" s="83" t="s">
        <v>358</v>
      </c>
      <c r="Y309" s="73">
        <v>1.111</v>
      </c>
      <c r="Z309" s="87" t="s">
        <v>358</v>
      </c>
      <c r="AA309" s="73">
        <v>1.194</v>
      </c>
      <c r="AB309" s="80">
        <v>3.0933</v>
      </c>
      <c r="AC309" s="90" t="s">
        <v>358</v>
      </c>
      <c r="AD309" s="80">
        <v>3.3857</v>
      </c>
      <c r="AE309" s="80">
        <v>1</v>
      </c>
      <c r="AF309" s="90" t="s">
        <v>358</v>
      </c>
      <c r="AG309" s="80">
        <v>1</v>
      </c>
      <c r="AH309" s="6">
        <v>30</v>
      </c>
      <c r="AI309" s="4" t="s">
        <v>358</v>
      </c>
      <c r="AJ309" s="6">
        <v>30</v>
      </c>
      <c r="AK309" s="73">
        <v>0.782</v>
      </c>
      <c r="AL309" s="87" t="s">
        <v>358</v>
      </c>
      <c r="AM309" s="73">
        <v>0.746</v>
      </c>
      <c r="AN309" s="6" t="s">
        <v>359</v>
      </c>
      <c r="AO309" s="6" t="s">
        <v>361</v>
      </c>
      <c r="AP309" s="6" t="s">
        <v>360</v>
      </c>
    </row>
    <row r="310" spans="1:42" s="34" customFormat="1" ht="16.5" customHeight="1">
      <c r="A310" s="6">
        <v>284</v>
      </c>
      <c r="B310" s="4" t="s">
        <v>861</v>
      </c>
      <c r="C310" s="8" t="s">
        <v>862</v>
      </c>
      <c r="D310" s="4" t="s">
        <v>863</v>
      </c>
      <c r="E310" s="6" t="s">
        <v>121</v>
      </c>
      <c r="F310" s="4" t="s">
        <v>864</v>
      </c>
      <c r="G310" s="6" t="s">
        <v>865</v>
      </c>
      <c r="H310" s="4" t="s">
        <v>866</v>
      </c>
      <c r="I310" s="6" t="s">
        <v>425</v>
      </c>
      <c r="J310" s="4" t="s">
        <v>99</v>
      </c>
      <c r="K310" s="4" t="s">
        <v>358</v>
      </c>
      <c r="L310" s="4" t="s">
        <v>358</v>
      </c>
      <c r="M310" s="4" t="s">
        <v>874</v>
      </c>
      <c r="N310" s="6">
        <v>4</v>
      </c>
      <c r="O310" s="80">
        <v>1038.7605</v>
      </c>
      <c r="P310" s="4" t="s">
        <v>358</v>
      </c>
      <c r="Q310" s="4" t="s">
        <v>358</v>
      </c>
      <c r="R310" s="6">
        <v>10930</v>
      </c>
      <c r="S310" s="4" t="s">
        <v>358</v>
      </c>
      <c r="T310" s="4" t="s">
        <v>358</v>
      </c>
      <c r="U310" s="4" t="s">
        <v>358</v>
      </c>
      <c r="V310" s="83" t="s">
        <v>358</v>
      </c>
      <c r="W310" s="83" t="s">
        <v>358</v>
      </c>
      <c r="X310" s="83" t="s">
        <v>358</v>
      </c>
      <c r="Y310" s="87" t="s">
        <v>358</v>
      </c>
      <c r="Z310" s="87" t="s">
        <v>358</v>
      </c>
      <c r="AA310" s="73">
        <v>1.164</v>
      </c>
      <c r="AB310" s="90" t="s">
        <v>358</v>
      </c>
      <c r="AC310" s="90" t="s">
        <v>358</v>
      </c>
      <c r="AD310" s="80">
        <v>3.2667</v>
      </c>
      <c r="AE310" s="90" t="s">
        <v>358</v>
      </c>
      <c r="AF310" s="90" t="s">
        <v>358</v>
      </c>
      <c r="AG310" s="80">
        <v>1</v>
      </c>
      <c r="AH310" s="4" t="s">
        <v>358</v>
      </c>
      <c r="AI310" s="4" t="s">
        <v>358</v>
      </c>
      <c r="AJ310" s="6">
        <v>27</v>
      </c>
      <c r="AK310" s="87" t="s">
        <v>358</v>
      </c>
      <c r="AL310" s="87" t="s">
        <v>358</v>
      </c>
      <c r="AM310" s="73">
        <v>0.752</v>
      </c>
      <c r="AN310" s="6" t="s">
        <v>359</v>
      </c>
      <c r="AO310" s="6" t="s">
        <v>361</v>
      </c>
      <c r="AP310" s="6" t="s">
        <v>360</v>
      </c>
    </row>
    <row r="311" spans="1:42" s="34" customFormat="1" ht="16.5" customHeight="1">
      <c r="A311" s="5">
        <v>285</v>
      </c>
      <c r="B311" s="3" t="s">
        <v>861</v>
      </c>
      <c r="C311" s="7" t="s">
        <v>862</v>
      </c>
      <c r="D311" s="3" t="s">
        <v>863</v>
      </c>
      <c r="E311" s="5" t="s">
        <v>341</v>
      </c>
      <c r="F311" s="3" t="s">
        <v>864</v>
      </c>
      <c r="G311" s="5" t="s">
        <v>865</v>
      </c>
      <c r="H311" s="3" t="s">
        <v>866</v>
      </c>
      <c r="I311" s="5" t="s">
        <v>425</v>
      </c>
      <c r="J311" s="3" t="s">
        <v>131</v>
      </c>
      <c r="K311" s="3" t="s">
        <v>358</v>
      </c>
      <c r="L311" s="3" t="s">
        <v>358</v>
      </c>
      <c r="M311" s="3" t="s">
        <v>875</v>
      </c>
      <c r="N311" s="5">
        <v>4</v>
      </c>
      <c r="O311" s="79">
        <v>999.7352</v>
      </c>
      <c r="P311" s="3" t="s">
        <v>358</v>
      </c>
      <c r="Q311" s="3" t="s">
        <v>358</v>
      </c>
      <c r="R311" s="5">
        <v>12033</v>
      </c>
      <c r="S311" s="3" t="s">
        <v>358</v>
      </c>
      <c r="T311" s="3" t="s">
        <v>358</v>
      </c>
      <c r="U311" s="3" t="s">
        <v>358</v>
      </c>
      <c r="V311" s="84" t="s">
        <v>358</v>
      </c>
      <c r="W311" s="84" t="s">
        <v>358</v>
      </c>
      <c r="X311" s="84" t="s">
        <v>358</v>
      </c>
      <c r="Y311" s="86" t="s">
        <v>358</v>
      </c>
      <c r="Z311" s="86" t="s">
        <v>358</v>
      </c>
      <c r="AA311" s="72">
        <v>2.695</v>
      </c>
      <c r="AB311" s="89" t="s">
        <v>358</v>
      </c>
      <c r="AC311" s="89" t="s">
        <v>358</v>
      </c>
      <c r="AD311" s="79">
        <v>3.4472</v>
      </c>
      <c r="AE311" s="89" t="s">
        <v>358</v>
      </c>
      <c r="AF311" s="89" t="s">
        <v>358</v>
      </c>
      <c r="AG311" s="79">
        <v>1</v>
      </c>
      <c r="AH311" s="3" t="s">
        <v>358</v>
      </c>
      <c r="AI311" s="3" t="s">
        <v>358</v>
      </c>
      <c r="AJ311" s="5">
        <v>163</v>
      </c>
      <c r="AK311" s="86" t="s">
        <v>358</v>
      </c>
      <c r="AL311" s="86" t="s">
        <v>358</v>
      </c>
      <c r="AM311" s="72">
        <v>0.677</v>
      </c>
      <c r="AN311" s="5" t="s">
        <v>359</v>
      </c>
      <c r="AO311" s="5" t="s">
        <v>361</v>
      </c>
      <c r="AP311" s="5" t="s">
        <v>360</v>
      </c>
    </row>
    <row r="312" spans="1:42" s="34" customFormat="1" ht="16.5" customHeight="1">
      <c r="A312" s="6">
        <v>286</v>
      </c>
      <c r="B312" s="4" t="s">
        <v>861</v>
      </c>
      <c r="C312" s="8" t="s">
        <v>862</v>
      </c>
      <c r="D312" s="4" t="s">
        <v>863</v>
      </c>
      <c r="E312" s="6" t="s">
        <v>240</v>
      </c>
      <c r="F312" s="4" t="s">
        <v>864</v>
      </c>
      <c r="G312" s="6" t="s">
        <v>865</v>
      </c>
      <c r="H312" s="4" t="s">
        <v>866</v>
      </c>
      <c r="I312" s="6" t="s">
        <v>425</v>
      </c>
      <c r="J312" s="4" t="s">
        <v>164</v>
      </c>
      <c r="K312" s="4" t="s">
        <v>358</v>
      </c>
      <c r="L312" s="4" t="s">
        <v>358</v>
      </c>
      <c r="M312" s="4" t="s">
        <v>799</v>
      </c>
      <c r="N312" s="6">
        <v>4</v>
      </c>
      <c r="O312" s="80">
        <v>802.6216</v>
      </c>
      <c r="P312" s="4" t="s">
        <v>358</v>
      </c>
      <c r="Q312" s="6">
        <v>13703</v>
      </c>
      <c r="R312" s="4" t="s">
        <v>358</v>
      </c>
      <c r="S312" s="4" t="s">
        <v>358</v>
      </c>
      <c r="T312" s="6">
        <v>13438</v>
      </c>
      <c r="U312" s="4" t="s">
        <v>358</v>
      </c>
      <c r="V312" s="83" t="s">
        <v>358</v>
      </c>
      <c r="W312" s="83" t="s">
        <v>358</v>
      </c>
      <c r="X312" s="83" t="s">
        <v>358</v>
      </c>
      <c r="Y312" s="87" t="s">
        <v>358</v>
      </c>
      <c r="Z312" s="73">
        <v>2.151</v>
      </c>
      <c r="AA312" s="87" t="s">
        <v>358</v>
      </c>
      <c r="AB312" s="90" t="s">
        <v>358</v>
      </c>
      <c r="AC312" s="80">
        <v>2.493</v>
      </c>
      <c r="AD312" s="90" t="s">
        <v>358</v>
      </c>
      <c r="AE312" s="90" t="s">
        <v>358</v>
      </c>
      <c r="AF312" s="80">
        <v>0.01</v>
      </c>
      <c r="AG312" s="90" t="s">
        <v>358</v>
      </c>
      <c r="AH312" s="4" t="s">
        <v>358</v>
      </c>
      <c r="AI312" s="6">
        <v>77</v>
      </c>
      <c r="AJ312" s="4" t="s">
        <v>358</v>
      </c>
      <c r="AK312" s="87" t="s">
        <v>358</v>
      </c>
      <c r="AL312" s="73">
        <v>0.952</v>
      </c>
      <c r="AM312" s="87" t="s">
        <v>358</v>
      </c>
      <c r="AN312" s="6" t="s">
        <v>359</v>
      </c>
      <c r="AO312" s="6" t="s">
        <v>361</v>
      </c>
      <c r="AP312" s="6" t="s">
        <v>360</v>
      </c>
    </row>
    <row r="313" spans="1:42" s="34" customFormat="1" ht="16.5" customHeight="1">
      <c r="A313" s="5">
        <v>287</v>
      </c>
      <c r="B313" s="3" t="s">
        <v>861</v>
      </c>
      <c r="C313" s="7" t="s">
        <v>862</v>
      </c>
      <c r="D313" s="3" t="s">
        <v>863</v>
      </c>
      <c r="E313" s="5" t="s">
        <v>241</v>
      </c>
      <c r="F313" s="3" t="s">
        <v>864</v>
      </c>
      <c r="G313" s="5" t="s">
        <v>865</v>
      </c>
      <c r="H313" s="3" t="s">
        <v>866</v>
      </c>
      <c r="I313" s="5" t="s">
        <v>425</v>
      </c>
      <c r="J313" s="3" t="s">
        <v>132</v>
      </c>
      <c r="K313" s="3" t="s">
        <v>358</v>
      </c>
      <c r="L313" s="3" t="s">
        <v>358</v>
      </c>
      <c r="M313" s="3" t="s">
        <v>800</v>
      </c>
      <c r="N313" s="5">
        <v>5</v>
      </c>
      <c r="O313" s="79">
        <v>831.2099</v>
      </c>
      <c r="P313" s="3" t="s">
        <v>358</v>
      </c>
      <c r="Q313" s="5">
        <v>10722</v>
      </c>
      <c r="R313" s="3" t="s">
        <v>358</v>
      </c>
      <c r="S313" s="3" t="s">
        <v>358</v>
      </c>
      <c r="T313" s="3" t="s">
        <v>358</v>
      </c>
      <c r="U313" s="3" t="s">
        <v>358</v>
      </c>
      <c r="V313" s="84" t="s">
        <v>358</v>
      </c>
      <c r="W313" s="84" t="s">
        <v>358</v>
      </c>
      <c r="X313" s="84" t="s">
        <v>358</v>
      </c>
      <c r="Y313" s="86" t="s">
        <v>358</v>
      </c>
      <c r="Z313" s="72">
        <v>2.466</v>
      </c>
      <c r="AA313" s="86" t="s">
        <v>358</v>
      </c>
      <c r="AB313" s="89" t="s">
        <v>358</v>
      </c>
      <c r="AC313" s="79">
        <v>2.496</v>
      </c>
      <c r="AD313" s="89" t="s">
        <v>358</v>
      </c>
      <c r="AE313" s="89" t="s">
        <v>358</v>
      </c>
      <c r="AF313" s="79">
        <v>1</v>
      </c>
      <c r="AG313" s="89" t="s">
        <v>358</v>
      </c>
      <c r="AH313" s="3" t="s">
        <v>358</v>
      </c>
      <c r="AI313" s="5">
        <v>13</v>
      </c>
      <c r="AJ313" s="3" t="s">
        <v>358</v>
      </c>
      <c r="AK313" s="86" t="s">
        <v>358</v>
      </c>
      <c r="AL313" s="72">
        <v>0.944</v>
      </c>
      <c r="AM313" s="86" t="s">
        <v>358</v>
      </c>
      <c r="AN313" s="5" t="s">
        <v>359</v>
      </c>
      <c r="AO313" s="5" t="s">
        <v>361</v>
      </c>
      <c r="AP313" s="5" t="s">
        <v>360</v>
      </c>
    </row>
    <row r="314" spans="1:42" s="34" customFormat="1" ht="16.5" customHeight="1">
      <c r="A314" s="5">
        <v>288</v>
      </c>
      <c r="B314" s="3" t="s">
        <v>861</v>
      </c>
      <c r="C314" s="7" t="s">
        <v>862</v>
      </c>
      <c r="D314" s="3" t="s">
        <v>863</v>
      </c>
      <c r="E314" s="5" t="s">
        <v>241</v>
      </c>
      <c r="F314" s="3" t="s">
        <v>864</v>
      </c>
      <c r="G314" s="5" t="s">
        <v>865</v>
      </c>
      <c r="H314" s="3" t="s">
        <v>866</v>
      </c>
      <c r="I314" s="5" t="s">
        <v>425</v>
      </c>
      <c r="J314" s="3" t="s">
        <v>132</v>
      </c>
      <c r="K314" s="3" t="s">
        <v>358</v>
      </c>
      <c r="L314" s="3" t="s">
        <v>358</v>
      </c>
      <c r="M314" s="3" t="s">
        <v>801</v>
      </c>
      <c r="N314" s="5">
        <v>4</v>
      </c>
      <c r="O314" s="79">
        <v>802.6216</v>
      </c>
      <c r="P314" s="5">
        <v>13348</v>
      </c>
      <c r="Q314" s="5">
        <v>14484</v>
      </c>
      <c r="R314" s="5">
        <v>13604</v>
      </c>
      <c r="S314" s="5">
        <v>13204</v>
      </c>
      <c r="T314" s="5">
        <v>14850</v>
      </c>
      <c r="U314" s="5">
        <v>13140</v>
      </c>
      <c r="V314" s="84" t="s">
        <v>358</v>
      </c>
      <c r="W314" s="84" t="s">
        <v>358</v>
      </c>
      <c r="X314" s="84" t="s">
        <v>358</v>
      </c>
      <c r="Y314" s="72">
        <v>2.883</v>
      </c>
      <c r="Z314" s="72">
        <v>3.957</v>
      </c>
      <c r="AA314" s="72">
        <v>3.627</v>
      </c>
      <c r="AB314" s="79">
        <v>2.6099</v>
      </c>
      <c r="AC314" s="79">
        <v>2.6355</v>
      </c>
      <c r="AD314" s="79">
        <v>2.7058999999999997</v>
      </c>
      <c r="AE314" s="79">
        <v>0.159</v>
      </c>
      <c r="AF314" s="79">
        <v>1</v>
      </c>
      <c r="AG314" s="79">
        <v>1</v>
      </c>
      <c r="AH314" s="5">
        <v>737</v>
      </c>
      <c r="AI314" s="5">
        <v>6</v>
      </c>
      <c r="AJ314" s="5">
        <v>5</v>
      </c>
      <c r="AK314" s="72">
        <v>0.98</v>
      </c>
      <c r="AL314" s="72">
        <v>0.988</v>
      </c>
      <c r="AM314" s="72">
        <v>0.989</v>
      </c>
      <c r="AN314" s="5" t="s">
        <v>359</v>
      </c>
      <c r="AO314" s="5" t="s">
        <v>361</v>
      </c>
      <c r="AP314" s="5" t="s">
        <v>360</v>
      </c>
    </row>
    <row r="315" spans="1:42" s="34" customFormat="1" ht="16.5" customHeight="1">
      <c r="A315" s="5">
        <v>289</v>
      </c>
      <c r="B315" s="3" t="s">
        <v>861</v>
      </c>
      <c r="C315" s="7" t="s">
        <v>862</v>
      </c>
      <c r="D315" s="3" t="s">
        <v>863</v>
      </c>
      <c r="E315" s="5" t="s">
        <v>241</v>
      </c>
      <c r="F315" s="3" t="s">
        <v>864</v>
      </c>
      <c r="G315" s="5" t="s">
        <v>865</v>
      </c>
      <c r="H315" s="3" t="s">
        <v>866</v>
      </c>
      <c r="I315" s="5" t="s">
        <v>425</v>
      </c>
      <c r="J315" s="3" t="s">
        <v>132</v>
      </c>
      <c r="K315" s="3" t="s">
        <v>358</v>
      </c>
      <c r="L315" s="3" t="s">
        <v>358</v>
      </c>
      <c r="M315" s="3" t="s">
        <v>801</v>
      </c>
      <c r="N315" s="5">
        <v>4</v>
      </c>
      <c r="O315" s="79">
        <v>802.6216</v>
      </c>
      <c r="P315" s="3" t="s">
        <v>358</v>
      </c>
      <c r="Q315" s="3" t="s">
        <v>358</v>
      </c>
      <c r="R315" s="5">
        <v>13251</v>
      </c>
      <c r="S315" s="3" t="s">
        <v>358</v>
      </c>
      <c r="T315" s="3" t="s">
        <v>358</v>
      </c>
      <c r="U315" s="5">
        <v>13140</v>
      </c>
      <c r="V315" s="84" t="s">
        <v>358</v>
      </c>
      <c r="W315" s="84" t="s">
        <v>358</v>
      </c>
      <c r="X315" s="84" t="s">
        <v>358</v>
      </c>
      <c r="Y315" s="86" t="s">
        <v>358</v>
      </c>
      <c r="Z315" s="86" t="s">
        <v>358</v>
      </c>
      <c r="AA315" s="72">
        <v>3.5380000000000003</v>
      </c>
      <c r="AB315" s="89" t="s">
        <v>358</v>
      </c>
      <c r="AC315" s="89" t="s">
        <v>358</v>
      </c>
      <c r="AD315" s="79">
        <v>2.6492</v>
      </c>
      <c r="AE315" s="89" t="s">
        <v>358</v>
      </c>
      <c r="AF315" s="89" t="s">
        <v>358</v>
      </c>
      <c r="AG315" s="79">
        <v>1</v>
      </c>
      <c r="AH315" s="3" t="s">
        <v>358</v>
      </c>
      <c r="AI315" s="3" t="s">
        <v>358</v>
      </c>
      <c r="AJ315" s="5">
        <v>1</v>
      </c>
      <c r="AK315" s="86" t="s">
        <v>358</v>
      </c>
      <c r="AL315" s="86" t="s">
        <v>358</v>
      </c>
      <c r="AM315" s="72">
        <v>0.996</v>
      </c>
      <c r="AN315" s="5" t="s">
        <v>359</v>
      </c>
      <c r="AO315" s="5" t="s">
        <v>361</v>
      </c>
      <c r="AP315" s="5" t="s">
        <v>360</v>
      </c>
    </row>
    <row r="316" spans="1:42" s="34" customFormat="1" ht="16.5" customHeight="1">
      <c r="A316" s="5">
        <v>290</v>
      </c>
      <c r="B316" s="3" t="s">
        <v>861</v>
      </c>
      <c r="C316" s="7" t="s">
        <v>862</v>
      </c>
      <c r="D316" s="3" t="s">
        <v>863</v>
      </c>
      <c r="E316" s="5" t="s">
        <v>241</v>
      </c>
      <c r="F316" s="3" t="s">
        <v>864</v>
      </c>
      <c r="G316" s="5" t="s">
        <v>865</v>
      </c>
      <c r="H316" s="3" t="s">
        <v>866</v>
      </c>
      <c r="I316" s="5" t="s">
        <v>425</v>
      </c>
      <c r="J316" s="3" t="s">
        <v>132</v>
      </c>
      <c r="K316" s="3" t="s">
        <v>358</v>
      </c>
      <c r="L316" s="3" t="s">
        <v>358</v>
      </c>
      <c r="M316" s="3" t="s">
        <v>801</v>
      </c>
      <c r="N316" s="5">
        <v>4</v>
      </c>
      <c r="O316" s="79">
        <v>802.6216</v>
      </c>
      <c r="P316" s="3" t="s">
        <v>358</v>
      </c>
      <c r="Q316" s="3" t="s">
        <v>358</v>
      </c>
      <c r="R316" s="5">
        <v>14445</v>
      </c>
      <c r="S316" s="3" t="s">
        <v>358</v>
      </c>
      <c r="T316" s="3" t="s">
        <v>358</v>
      </c>
      <c r="U316" s="3" t="s">
        <v>358</v>
      </c>
      <c r="V316" s="84" t="s">
        <v>358</v>
      </c>
      <c r="W316" s="84" t="s">
        <v>358</v>
      </c>
      <c r="X316" s="84" t="s">
        <v>358</v>
      </c>
      <c r="Y316" s="86" t="s">
        <v>358</v>
      </c>
      <c r="Z316" s="86" t="s">
        <v>358</v>
      </c>
      <c r="AA316" s="72">
        <v>3.454</v>
      </c>
      <c r="AB316" s="89" t="s">
        <v>358</v>
      </c>
      <c r="AC316" s="89" t="s">
        <v>358</v>
      </c>
      <c r="AD316" s="79">
        <v>2.6741</v>
      </c>
      <c r="AE316" s="89" t="s">
        <v>358</v>
      </c>
      <c r="AF316" s="89" t="s">
        <v>358</v>
      </c>
      <c r="AG316" s="79">
        <v>1</v>
      </c>
      <c r="AH316" s="3" t="s">
        <v>358</v>
      </c>
      <c r="AI316" s="3" t="s">
        <v>358</v>
      </c>
      <c r="AJ316" s="5">
        <v>3</v>
      </c>
      <c r="AK316" s="86" t="s">
        <v>358</v>
      </c>
      <c r="AL316" s="86" t="s">
        <v>358</v>
      </c>
      <c r="AM316" s="72">
        <v>0.991</v>
      </c>
      <c r="AN316" s="5" t="s">
        <v>359</v>
      </c>
      <c r="AO316" s="5" t="s">
        <v>361</v>
      </c>
      <c r="AP316" s="5" t="s">
        <v>360</v>
      </c>
    </row>
    <row r="317" spans="1:42" s="34" customFormat="1" ht="16.5" customHeight="1">
      <c r="A317" s="6">
        <v>291</v>
      </c>
      <c r="B317" s="4" t="s">
        <v>861</v>
      </c>
      <c r="C317" s="8" t="s">
        <v>862</v>
      </c>
      <c r="D317" s="4" t="s">
        <v>863</v>
      </c>
      <c r="E317" s="10" t="s">
        <v>242</v>
      </c>
      <c r="F317" s="4" t="s">
        <v>864</v>
      </c>
      <c r="G317" s="6" t="s">
        <v>865</v>
      </c>
      <c r="H317" s="4" t="s">
        <v>866</v>
      </c>
      <c r="I317" s="6" t="s">
        <v>425</v>
      </c>
      <c r="J317" s="4" t="s">
        <v>133</v>
      </c>
      <c r="K317" s="4" t="s">
        <v>870</v>
      </c>
      <c r="L317" s="4" t="s">
        <v>871</v>
      </c>
      <c r="M317" s="4" t="s">
        <v>802</v>
      </c>
      <c r="N317" s="6">
        <v>3</v>
      </c>
      <c r="O317" s="80">
        <v>1069.8264</v>
      </c>
      <c r="P317" s="4" t="s">
        <v>358</v>
      </c>
      <c r="Q317" s="4" t="s">
        <v>358</v>
      </c>
      <c r="R317" s="6">
        <v>14092</v>
      </c>
      <c r="S317" s="4" t="s">
        <v>358</v>
      </c>
      <c r="T317" s="4" t="s">
        <v>358</v>
      </c>
      <c r="U317" s="4" t="s">
        <v>358</v>
      </c>
      <c r="V317" s="83" t="s">
        <v>358</v>
      </c>
      <c r="W317" s="83" t="s">
        <v>358</v>
      </c>
      <c r="X317" s="83" t="s">
        <v>358</v>
      </c>
      <c r="Y317" s="87" t="s">
        <v>358</v>
      </c>
      <c r="Z317" s="87" t="s">
        <v>358</v>
      </c>
      <c r="AA317" s="73">
        <v>2.672</v>
      </c>
      <c r="AB317" s="90" t="s">
        <v>358</v>
      </c>
      <c r="AC317" s="90" t="s">
        <v>358</v>
      </c>
      <c r="AD317" s="80">
        <v>3.9044</v>
      </c>
      <c r="AE317" s="90" t="s">
        <v>358</v>
      </c>
      <c r="AF317" s="90" t="s">
        <v>358</v>
      </c>
      <c r="AG317" s="80">
        <v>1</v>
      </c>
      <c r="AH317" s="4" t="s">
        <v>358</v>
      </c>
      <c r="AI317" s="4" t="s">
        <v>358</v>
      </c>
      <c r="AJ317" s="6">
        <v>11</v>
      </c>
      <c r="AK317" s="87" t="s">
        <v>358</v>
      </c>
      <c r="AL317" s="87" t="s">
        <v>358</v>
      </c>
      <c r="AM317" s="73">
        <v>0.873</v>
      </c>
      <c r="AN317" s="6" t="s">
        <v>359</v>
      </c>
      <c r="AO317" s="6" t="s">
        <v>361</v>
      </c>
      <c r="AP317" s="6" t="s">
        <v>360</v>
      </c>
    </row>
    <row r="318" spans="1:42" s="34" customFormat="1" ht="16.5" customHeight="1">
      <c r="A318" s="6">
        <v>292</v>
      </c>
      <c r="B318" s="4" t="s">
        <v>861</v>
      </c>
      <c r="C318" s="8" t="s">
        <v>862</v>
      </c>
      <c r="D318" s="4" t="s">
        <v>863</v>
      </c>
      <c r="E318" s="10" t="s">
        <v>242</v>
      </c>
      <c r="F318" s="4" t="s">
        <v>864</v>
      </c>
      <c r="G318" s="6" t="s">
        <v>865</v>
      </c>
      <c r="H318" s="4" t="s">
        <v>866</v>
      </c>
      <c r="I318" s="6" t="s">
        <v>425</v>
      </c>
      <c r="J318" s="4" t="s">
        <v>133</v>
      </c>
      <c r="K318" s="4" t="s">
        <v>870</v>
      </c>
      <c r="L318" s="4" t="s">
        <v>871</v>
      </c>
      <c r="M318" s="4" t="s">
        <v>802</v>
      </c>
      <c r="N318" s="6">
        <v>3</v>
      </c>
      <c r="O318" s="80">
        <v>1069.8264</v>
      </c>
      <c r="P318" s="4" t="s">
        <v>358</v>
      </c>
      <c r="Q318" s="4" t="s">
        <v>358</v>
      </c>
      <c r="R318" s="6">
        <v>14433</v>
      </c>
      <c r="S318" s="4" t="s">
        <v>358</v>
      </c>
      <c r="T318" s="4" t="s">
        <v>358</v>
      </c>
      <c r="U318" s="4" t="s">
        <v>358</v>
      </c>
      <c r="V318" s="83" t="s">
        <v>358</v>
      </c>
      <c r="W318" s="83" t="s">
        <v>358</v>
      </c>
      <c r="X318" s="83" t="s">
        <v>358</v>
      </c>
      <c r="Y318" s="87" t="s">
        <v>358</v>
      </c>
      <c r="Z318" s="87" t="s">
        <v>358</v>
      </c>
      <c r="AA318" s="73">
        <v>2.6109999999999998</v>
      </c>
      <c r="AB318" s="90" t="s">
        <v>358</v>
      </c>
      <c r="AC318" s="90" t="s">
        <v>358</v>
      </c>
      <c r="AD318" s="80">
        <v>3.949</v>
      </c>
      <c r="AE318" s="90" t="s">
        <v>358</v>
      </c>
      <c r="AF318" s="90" t="s">
        <v>358</v>
      </c>
      <c r="AG318" s="80">
        <v>1</v>
      </c>
      <c r="AH318" s="4" t="s">
        <v>358</v>
      </c>
      <c r="AI318" s="4" t="s">
        <v>358</v>
      </c>
      <c r="AJ318" s="6">
        <v>81</v>
      </c>
      <c r="AK318" s="87" t="s">
        <v>358</v>
      </c>
      <c r="AL318" s="87" t="s">
        <v>358</v>
      </c>
      <c r="AM318" s="73">
        <v>0.801</v>
      </c>
      <c r="AN318" s="6" t="s">
        <v>359</v>
      </c>
      <c r="AO318" s="6" t="s">
        <v>361</v>
      </c>
      <c r="AP318" s="6" t="s">
        <v>360</v>
      </c>
    </row>
    <row r="319" spans="1:42" s="34" customFormat="1" ht="16.5" customHeight="1">
      <c r="A319" s="6">
        <v>293</v>
      </c>
      <c r="B319" s="4" t="s">
        <v>861</v>
      </c>
      <c r="C319" s="8" t="s">
        <v>862</v>
      </c>
      <c r="D319" s="4" t="s">
        <v>863</v>
      </c>
      <c r="E319" s="10" t="s">
        <v>242</v>
      </c>
      <c r="F319" s="4" t="s">
        <v>864</v>
      </c>
      <c r="G319" s="6" t="s">
        <v>865</v>
      </c>
      <c r="H319" s="4" t="s">
        <v>866</v>
      </c>
      <c r="I319" s="6" t="s">
        <v>425</v>
      </c>
      <c r="J319" s="4" t="s">
        <v>133</v>
      </c>
      <c r="K319" s="4" t="s">
        <v>870</v>
      </c>
      <c r="L319" s="4" t="s">
        <v>871</v>
      </c>
      <c r="M319" s="4" t="s">
        <v>802</v>
      </c>
      <c r="N319" s="6">
        <v>4</v>
      </c>
      <c r="O319" s="80">
        <v>802.6216</v>
      </c>
      <c r="P319" s="4" t="s">
        <v>358</v>
      </c>
      <c r="Q319" s="6">
        <v>13351</v>
      </c>
      <c r="R319" s="4" t="s">
        <v>358</v>
      </c>
      <c r="S319" s="4" t="s">
        <v>358</v>
      </c>
      <c r="T319" s="6">
        <v>13438</v>
      </c>
      <c r="U319" s="4" t="s">
        <v>358</v>
      </c>
      <c r="V319" s="68">
        <v>84.8655</v>
      </c>
      <c r="W319" s="68">
        <v>84.6645</v>
      </c>
      <c r="X319" s="68">
        <v>84.6372</v>
      </c>
      <c r="Y319" s="87" t="s">
        <v>358</v>
      </c>
      <c r="Z319" s="73">
        <v>4.079</v>
      </c>
      <c r="AA319" s="87" t="s">
        <v>358</v>
      </c>
      <c r="AB319" s="90" t="s">
        <v>358</v>
      </c>
      <c r="AC319" s="80">
        <v>2.5122999999999998</v>
      </c>
      <c r="AD319" s="90" t="s">
        <v>358</v>
      </c>
      <c r="AE319" s="90" t="s">
        <v>358</v>
      </c>
      <c r="AF319" s="80">
        <v>1</v>
      </c>
      <c r="AG319" s="90" t="s">
        <v>358</v>
      </c>
      <c r="AH319" s="4" t="s">
        <v>358</v>
      </c>
      <c r="AI319" s="6">
        <v>3</v>
      </c>
      <c r="AJ319" s="4" t="s">
        <v>358</v>
      </c>
      <c r="AK319" s="87" t="s">
        <v>358</v>
      </c>
      <c r="AL319" s="73">
        <v>0.992</v>
      </c>
      <c r="AM319" s="87" t="s">
        <v>358</v>
      </c>
      <c r="AN319" s="6" t="s">
        <v>359</v>
      </c>
      <c r="AO319" s="6" t="s">
        <v>361</v>
      </c>
      <c r="AP319" s="6" t="s">
        <v>360</v>
      </c>
    </row>
    <row r="320" spans="1:42" s="34" customFormat="1" ht="16.5" customHeight="1">
      <c r="A320" s="6">
        <v>294</v>
      </c>
      <c r="B320" s="4" t="s">
        <v>861</v>
      </c>
      <c r="C320" s="8" t="s">
        <v>862</v>
      </c>
      <c r="D320" s="4" t="s">
        <v>863</v>
      </c>
      <c r="E320" s="10" t="s">
        <v>242</v>
      </c>
      <c r="F320" s="4" t="s">
        <v>864</v>
      </c>
      <c r="G320" s="6" t="s">
        <v>865</v>
      </c>
      <c r="H320" s="4" t="s">
        <v>866</v>
      </c>
      <c r="I320" s="6" t="s">
        <v>425</v>
      </c>
      <c r="J320" s="4" t="s">
        <v>133</v>
      </c>
      <c r="K320" s="4" t="s">
        <v>870</v>
      </c>
      <c r="L320" s="4" t="s">
        <v>871</v>
      </c>
      <c r="M320" s="4" t="s">
        <v>802</v>
      </c>
      <c r="N320" s="6">
        <v>4</v>
      </c>
      <c r="O320" s="80">
        <v>802.6216</v>
      </c>
      <c r="P320" s="4" t="s">
        <v>358</v>
      </c>
      <c r="Q320" s="6">
        <v>15178</v>
      </c>
      <c r="R320" s="4" t="s">
        <v>358</v>
      </c>
      <c r="S320" s="4" t="s">
        <v>358</v>
      </c>
      <c r="T320" s="6">
        <v>14850</v>
      </c>
      <c r="U320" s="4" t="s">
        <v>358</v>
      </c>
      <c r="V320" s="68">
        <v>84.8655</v>
      </c>
      <c r="W320" s="68">
        <v>84.6645</v>
      </c>
      <c r="X320" s="68">
        <v>84.6372</v>
      </c>
      <c r="Y320" s="87" t="s">
        <v>358</v>
      </c>
      <c r="Z320" s="73">
        <v>3.229</v>
      </c>
      <c r="AA320" s="87" t="s">
        <v>358</v>
      </c>
      <c r="AB320" s="90" t="s">
        <v>358</v>
      </c>
      <c r="AC320" s="80">
        <v>2.8157</v>
      </c>
      <c r="AD320" s="90" t="s">
        <v>358</v>
      </c>
      <c r="AE320" s="90" t="s">
        <v>358</v>
      </c>
      <c r="AF320" s="80">
        <v>1</v>
      </c>
      <c r="AG320" s="90" t="s">
        <v>358</v>
      </c>
      <c r="AH320" s="4" t="s">
        <v>358</v>
      </c>
      <c r="AI320" s="6">
        <v>1</v>
      </c>
      <c r="AJ320" s="4" t="s">
        <v>358</v>
      </c>
      <c r="AK320" s="87" t="s">
        <v>358</v>
      </c>
      <c r="AL320" s="73">
        <v>0.995</v>
      </c>
      <c r="AM320" s="87" t="s">
        <v>358</v>
      </c>
      <c r="AN320" s="6" t="s">
        <v>359</v>
      </c>
      <c r="AO320" s="6" t="s">
        <v>361</v>
      </c>
      <c r="AP320" s="6" t="s">
        <v>360</v>
      </c>
    </row>
    <row r="321" spans="1:42" s="34" customFormat="1" ht="16.5" customHeight="1">
      <c r="A321" s="5">
        <v>295</v>
      </c>
      <c r="B321" s="3" t="s">
        <v>861</v>
      </c>
      <c r="C321" s="7" t="s">
        <v>862</v>
      </c>
      <c r="D321" s="3" t="s">
        <v>863</v>
      </c>
      <c r="E321" s="5" t="s">
        <v>117</v>
      </c>
      <c r="F321" s="3" t="s">
        <v>864</v>
      </c>
      <c r="G321" s="5" t="s">
        <v>865</v>
      </c>
      <c r="H321" s="3" t="s">
        <v>866</v>
      </c>
      <c r="I321" s="5" t="s">
        <v>425</v>
      </c>
      <c r="J321" s="3" t="s">
        <v>134</v>
      </c>
      <c r="K321" s="3" t="s">
        <v>358</v>
      </c>
      <c r="L321" s="3" t="s">
        <v>358</v>
      </c>
      <c r="M321" s="3" t="s">
        <v>787</v>
      </c>
      <c r="N321" s="5">
        <v>3</v>
      </c>
      <c r="O321" s="79">
        <v>1121.8601</v>
      </c>
      <c r="P321" s="5">
        <v>12457</v>
      </c>
      <c r="Q321" s="3" t="s">
        <v>358</v>
      </c>
      <c r="R321" s="3" t="s">
        <v>358</v>
      </c>
      <c r="S321" s="3" t="s">
        <v>358</v>
      </c>
      <c r="T321" s="3" t="s">
        <v>358</v>
      </c>
      <c r="U321" s="3" t="s">
        <v>358</v>
      </c>
      <c r="V321" s="84" t="s">
        <v>358</v>
      </c>
      <c r="W321" s="84" t="s">
        <v>358</v>
      </c>
      <c r="X321" s="84" t="s">
        <v>358</v>
      </c>
      <c r="Y321" s="72">
        <v>1.411</v>
      </c>
      <c r="Z321" s="86" t="s">
        <v>358</v>
      </c>
      <c r="AA321" s="86" t="s">
        <v>358</v>
      </c>
      <c r="AB321" s="79">
        <v>3.6506</v>
      </c>
      <c r="AC321" s="89" t="s">
        <v>358</v>
      </c>
      <c r="AD321" s="89" t="s">
        <v>358</v>
      </c>
      <c r="AE321" s="79">
        <v>1</v>
      </c>
      <c r="AF321" s="89" t="s">
        <v>358</v>
      </c>
      <c r="AG321" s="89" t="s">
        <v>358</v>
      </c>
      <c r="AH321" s="5">
        <v>125</v>
      </c>
      <c r="AI321" s="3" t="s">
        <v>358</v>
      </c>
      <c r="AJ321" s="3" t="s">
        <v>358</v>
      </c>
      <c r="AK321" s="72">
        <v>0.474</v>
      </c>
      <c r="AL321" s="86" t="s">
        <v>358</v>
      </c>
      <c r="AM321" s="86" t="s">
        <v>358</v>
      </c>
      <c r="AN321" s="5" t="s">
        <v>359</v>
      </c>
      <c r="AO321" s="5" t="s">
        <v>361</v>
      </c>
      <c r="AP321" s="5" t="s">
        <v>360</v>
      </c>
    </row>
    <row r="322" spans="1:42" s="34" customFormat="1" ht="16.5" customHeight="1">
      <c r="A322" s="5">
        <v>296</v>
      </c>
      <c r="B322" s="3" t="s">
        <v>861</v>
      </c>
      <c r="C322" s="7" t="s">
        <v>862</v>
      </c>
      <c r="D322" s="3" t="s">
        <v>863</v>
      </c>
      <c r="E322" s="5" t="s">
        <v>117</v>
      </c>
      <c r="F322" s="3" t="s">
        <v>864</v>
      </c>
      <c r="G322" s="5" t="s">
        <v>865</v>
      </c>
      <c r="H322" s="3" t="s">
        <v>866</v>
      </c>
      <c r="I322" s="5" t="s">
        <v>425</v>
      </c>
      <c r="J322" s="3" t="s">
        <v>134</v>
      </c>
      <c r="K322" s="3" t="s">
        <v>358</v>
      </c>
      <c r="L322" s="3" t="s">
        <v>358</v>
      </c>
      <c r="M322" s="3" t="s">
        <v>788</v>
      </c>
      <c r="N322" s="5">
        <v>5</v>
      </c>
      <c r="O322" s="79">
        <v>831.2099</v>
      </c>
      <c r="P322" s="3" t="s">
        <v>358</v>
      </c>
      <c r="Q322" s="5">
        <v>11253</v>
      </c>
      <c r="R322" s="3" t="s">
        <v>358</v>
      </c>
      <c r="S322" s="3" t="s">
        <v>358</v>
      </c>
      <c r="T322" s="3" t="s">
        <v>358</v>
      </c>
      <c r="U322" s="3" t="s">
        <v>358</v>
      </c>
      <c r="V322" s="84" t="s">
        <v>358</v>
      </c>
      <c r="W322" s="84" t="s">
        <v>358</v>
      </c>
      <c r="X322" s="84" t="s">
        <v>358</v>
      </c>
      <c r="Y322" s="86" t="s">
        <v>358</v>
      </c>
      <c r="Z322" s="72">
        <v>2.644</v>
      </c>
      <c r="AA322" s="86" t="s">
        <v>358</v>
      </c>
      <c r="AB322" s="89" t="s">
        <v>358</v>
      </c>
      <c r="AC322" s="79">
        <v>2.3937</v>
      </c>
      <c r="AD322" s="89" t="s">
        <v>358</v>
      </c>
      <c r="AE322" s="89" t="s">
        <v>358</v>
      </c>
      <c r="AF322" s="79">
        <v>0.135</v>
      </c>
      <c r="AG322" s="89" t="s">
        <v>358</v>
      </c>
      <c r="AH322" s="3" t="s">
        <v>358</v>
      </c>
      <c r="AI322" s="5">
        <v>1239</v>
      </c>
      <c r="AJ322" s="3" t="s">
        <v>358</v>
      </c>
      <c r="AK322" s="86" t="s">
        <v>358</v>
      </c>
      <c r="AL322" s="72">
        <v>0.861</v>
      </c>
      <c r="AM322" s="86" t="s">
        <v>358</v>
      </c>
      <c r="AN322" s="5" t="s">
        <v>359</v>
      </c>
      <c r="AO322" s="5" t="s">
        <v>361</v>
      </c>
      <c r="AP322" s="5" t="s">
        <v>360</v>
      </c>
    </row>
    <row r="323" spans="1:42" s="34" customFormat="1" ht="16.5" customHeight="1">
      <c r="A323" s="6">
        <v>297</v>
      </c>
      <c r="B323" s="4" t="s">
        <v>861</v>
      </c>
      <c r="C323" s="8" t="s">
        <v>862</v>
      </c>
      <c r="D323" s="4" t="s">
        <v>863</v>
      </c>
      <c r="E323" s="6" t="s">
        <v>122</v>
      </c>
      <c r="F323" s="4" t="s">
        <v>864</v>
      </c>
      <c r="G323" s="6" t="s">
        <v>865</v>
      </c>
      <c r="H323" s="4" t="s">
        <v>866</v>
      </c>
      <c r="I323" s="6" t="s">
        <v>425</v>
      </c>
      <c r="J323" s="4" t="s">
        <v>41</v>
      </c>
      <c r="K323" s="4" t="s">
        <v>358</v>
      </c>
      <c r="L323" s="4" t="s">
        <v>358</v>
      </c>
      <c r="M323" s="4" t="s">
        <v>789</v>
      </c>
      <c r="N323" s="6">
        <v>4</v>
      </c>
      <c r="O323" s="80">
        <v>1038.7605</v>
      </c>
      <c r="P323" s="6">
        <v>10356</v>
      </c>
      <c r="Q323" s="4" t="s">
        <v>358</v>
      </c>
      <c r="R323" s="4" t="s">
        <v>358</v>
      </c>
      <c r="S323" s="4" t="s">
        <v>358</v>
      </c>
      <c r="T323" s="4" t="s">
        <v>358</v>
      </c>
      <c r="U323" s="4" t="s">
        <v>358</v>
      </c>
      <c r="V323" s="83" t="s">
        <v>358</v>
      </c>
      <c r="W323" s="83" t="s">
        <v>358</v>
      </c>
      <c r="X323" s="83" t="s">
        <v>358</v>
      </c>
      <c r="Y323" s="73">
        <v>1.533</v>
      </c>
      <c r="Z323" s="87" t="s">
        <v>358</v>
      </c>
      <c r="AA323" s="87" t="s">
        <v>358</v>
      </c>
      <c r="AB323" s="80">
        <v>3.4247</v>
      </c>
      <c r="AC323" s="90" t="s">
        <v>358</v>
      </c>
      <c r="AD323" s="90" t="s">
        <v>358</v>
      </c>
      <c r="AE323" s="80">
        <v>1</v>
      </c>
      <c r="AF323" s="90" t="s">
        <v>358</v>
      </c>
      <c r="AG323" s="90" t="s">
        <v>358</v>
      </c>
      <c r="AH323" s="6">
        <v>319</v>
      </c>
      <c r="AI323" s="4" t="s">
        <v>358</v>
      </c>
      <c r="AJ323" s="4" t="s">
        <v>358</v>
      </c>
      <c r="AK323" s="73">
        <v>0.629</v>
      </c>
      <c r="AL323" s="87" t="s">
        <v>358</v>
      </c>
      <c r="AM323" s="87" t="s">
        <v>358</v>
      </c>
      <c r="AN323" s="6" t="s">
        <v>359</v>
      </c>
      <c r="AO323" s="6" t="s">
        <v>361</v>
      </c>
      <c r="AP323" s="6" t="s">
        <v>360</v>
      </c>
    </row>
    <row r="324" spans="1:42" s="34" customFormat="1" ht="16.5" customHeight="1">
      <c r="A324" s="5">
        <v>298</v>
      </c>
      <c r="B324" s="3" t="s">
        <v>861</v>
      </c>
      <c r="C324" s="7" t="s">
        <v>862</v>
      </c>
      <c r="D324" s="3" t="s">
        <v>863</v>
      </c>
      <c r="E324" s="5" t="s">
        <v>226</v>
      </c>
      <c r="F324" s="3" t="s">
        <v>864</v>
      </c>
      <c r="G324" s="5" t="s">
        <v>865</v>
      </c>
      <c r="H324" s="3" t="s">
        <v>866</v>
      </c>
      <c r="I324" s="5" t="s">
        <v>425</v>
      </c>
      <c r="J324" s="3" t="s">
        <v>42</v>
      </c>
      <c r="K324" s="3" t="s">
        <v>358</v>
      </c>
      <c r="L324" s="3" t="s">
        <v>358</v>
      </c>
      <c r="M324" s="3" t="s">
        <v>790</v>
      </c>
      <c r="N324" s="5">
        <v>4</v>
      </c>
      <c r="O324" s="79">
        <v>841.6469</v>
      </c>
      <c r="P324" s="3" t="s">
        <v>358</v>
      </c>
      <c r="Q324" s="5">
        <v>12449</v>
      </c>
      <c r="R324" s="5">
        <v>11755</v>
      </c>
      <c r="S324" s="3" t="s">
        <v>358</v>
      </c>
      <c r="T324" s="5">
        <v>12085</v>
      </c>
      <c r="U324" s="5">
        <v>11831</v>
      </c>
      <c r="V324" s="84" t="s">
        <v>358</v>
      </c>
      <c r="W324" s="84" t="s">
        <v>358</v>
      </c>
      <c r="X324" s="84" t="s">
        <v>358</v>
      </c>
      <c r="Y324" s="86" t="s">
        <v>358</v>
      </c>
      <c r="Z324" s="72">
        <v>4.383</v>
      </c>
      <c r="AA324" s="72">
        <v>3.049</v>
      </c>
      <c r="AB324" s="89" t="s">
        <v>358</v>
      </c>
      <c r="AC324" s="79">
        <v>2.5982</v>
      </c>
      <c r="AD324" s="79">
        <v>2.8191</v>
      </c>
      <c r="AE324" s="89" t="s">
        <v>358</v>
      </c>
      <c r="AF324" s="79">
        <v>1</v>
      </c>
      <c r="AG324" s="79">
        <v>1</v>
      </c>
      <c r="AH324" s="3" t="s">
        <v>358</v>
      </c>
      <c r="AI324" s="5">
        <v>5</v>
      </c>
      <c r="AJ324" s="5">
        <v>9</v>
      </c>
      <c r="AK324" s="86" t="s">
        <v>358</v>
      </c>
      <c r="AL324" s="72">
        <v>0.99</v>
      </c>
      <c r="AM324" s="72">
        <v>0.983</v>
      </c>
      <c r="AN324" s="5" t="s">
        <v>359</v>
      </c>
      <c r="AO324" s="5" t="s">
        <v>361</v>
      </c>
      <c r="AP324" s="5" t="s">
        <v>360</v>
      </c>
    </row>
    <row r="325" spans="1:42" s="34" customFormat="1" ht="16.5" customHeight="1">
      <c r="A325" s="5">
        <v>299</v>
      </c>
      <c r="B325" s="3" t="s">
        <v>861</v>
      </c>
      <c r="C325" s="7" t="s">
        <v>862</v>
      </c>
      <c r="D325" s="3" t="s">
        <v>863</v>
      </c>
      <c r="E325" s="5" t="s">
        <v>226</v>
      </c>
      <c r="F325" s="3" t="s">
        <v>864</v>
      </c>
      <c r="G325" s="5" t="s">
        <v>865</v>
      </c>
      <c r="H325" s="3" t="s">
        <v>866</v>
      </c>
      <c r="I325" s="5" t="s">
        <v>425</v>
      </c>
      <c r="J325" s="3" t="s">
        <v>42</v>
      </c>
      <c r="K325" s="3" t="s">
        <v>358</v>
      </c>
      <c r="L325" s="3" t="s">
        <v>358</v>
      </c>
      <c r="M325" s="3" t="s">
        <v>791</v>
      </c>
      <c r="N325" s="5">
        <v>3</v>
      </c>
      <c r="O325" s="79">
        <v>1069.8264</v>
      </c>
      <c r="P325" s="3" t="s">
        <v>358</v>
      </c>
      <c r="Q325" s="5">
        <v>14731</v>
      </c>
      <c r="R325" s="3" t="s">
        <v>358</v>
      </c>
      <c r="S325" s="3" t="s">
        <v>358</v>
      </c>
      <c r="T325" s="3" t="s">
        <v>358</v>
      </c>
      <c r="U325" s="3" t="s">
        <v>358</v>
      </c>
      <c r="V325" s="84" t="s">
        <v>358</v>
      </c>
      <c r="W325" s="84" t="s">
        <v>358</v>
      </c>
      <c r="X325" s="84" t="s">
        <v>358</v>
      </c>
      <c r="Y325" s="86" t="s">
        <v>358</v>
      </c>
      <c r="Z325" s="72">
        <v>2.318</v>
      </c>
      <c r="AA325" s="86" t="s">
        <v>358</v>
      </c>
      <c r="AB325" s="89" t="s">
        <v>358</v>
      </c>
      <c r="AC325" s="79">
        <v>3.7491</v>
      </c>
      <c r="AD325" s="89" t="s">
        <v>358</v>
      </c>
      <c r="AE325" s="89" t="s">
        <v>358</v>
      </c>
      <c r="AF325" s="79">
        <v>1</v>
      </c>
      <c r="AG325" s="89" t="s">
        <v>358</v>
      </c>
      <c r="AH325" s="3" t="s">
        <v>358</v>
      </c>
      <c r="AI325" s="5">
        <v>130</v>
      </c>
      <c r="AJ325" s="3" t="s">
        <v>358</v>
      </c>
      <c r="AK325" s="86" t="s">
        <v>358</v>
      </c>
      <c r="AL325" s="72">
        <v>0.713</v>
      </c>
      <c r="AM325" s="86" t="s">
        <v>358</v>
      </c>
      <c r="AN325" s="5" t="s">
        <v>359</v>
      </c>
      <c r="AO325" s="5" t="s">
        <v>361</v>
      </c>
      <c r="AP325" s="5" t="s">
        <v>360</v>
      </c>
    </row>
    <row r="326" spans="1:42" s="34" customFormat="1" ht="16.5" customHeight="1">
      <c r="A326" s="5">
        <v>300</v>
      </c>
      <c r="B326" s="3" t="s">
        <v>861</v>
      </c>
      <c r="C326" s="7" t="s">
        <v>862</v>
      </c>
      <c r="D326" s="3" t="s">
        <v>863</v>
      </c>
      <c r="E326" s="5" t="s">
        <v>226</v>
      </c>
      <c r="F326" s="3" t="s">
        <v>864</v>
      </c>
      <c r="G326" s="5" t="s">
        <v>865</v>
      </c>
      <c r="H326" s="3" t="s">
        <v>866</v>
      </c>
      <c r="I326" s="5" t="s">
        <v>425</v>
      </c>
      <c r="J326" s="3" t="s">
        <v>42</v>
      </c>
      <c r="K326" s="3" t="s">
        <v>358</v>
      </c>
      <c r="L326" s="3" t="s">
        <v>358</v>
      </c>
      <c r="M326" s="3" t="s">
        <v>791</v>
      </c>
      <c r="N326" s="5">
        <v>4</v>
      </c>
      <c r="O326" s="79">
        <v>802.6216</v>
      </c>
      <c r="P326" s="3" t="s">
        <v>358</v>
      </c>
      <c r="Q326" s="3" t="s">
        <v>358</v>
      </c>
      <c r="R326" s="5">
        <v>13428</v>
      </c>
      <c r="S326" s="3" t="s">
        <v>358</v>
      </c>
      <c r="T326" s="3" t="s">
        <v>358</v>
      </c>
      <c r="U326" s="5">
        <v>13140</v>
      </c>
      <c r="V326" s="84" t="s">
        <v>358</v>
      </c>
      <c r="W326" s="84" t="s">
        <v>358</v>
      </c>
      <c r="X326" s="84" t="s">
        <v>358</v>
      </c>
      <c r="Y326" s="86" t="s">
        <v>358</v>
      </c>
      <c r="Z326" s="86" t="s">
        <v>358</v>
      </c>
      <c r="AA326" s="72">
        <v>3.817</v>
      </c>
      <c r="AB326" s="89" t="s">
        <v>358</v>
      </c>
      <c r="AC326" s="89" t="s">
        <v>358</v>
      </c>
      <c r="AD326" s="79">
        <v>2.7515</v>
      </c>
      <c r="AE326" s="89" t="s">
        <v>358</v>
      </c>
      <c r="AF326" s="89" t="s">
        <v>358</v>
      </c>
      <c r="AG326" s="79">
        <v>1</v>
      </c>
      <c r="AH326" s="3" t="s">
        <v>358</v>
      </c>
      <c r="AI326" s="3" t="s">
        <v>358</v>
      </c>
      <c r="AJ326" s="5">
        <v>8</v>
      </c>
      <c r="AK326" s="86" t="s">
        <v>358</v>
      </c>
      <c r="AL326" s="86" t="s">
        <v>358</v>
      </c>
      <c r="AM326" s="72">
        <v>0.985</v>
      </c>
      <c r="AN326" s="5" t="s">
        <v>359</v>
      </c>
      <c r="AO326" s="5" t="s">
        <v>361</v>
      </c>
      <c r="AP326" s="5" t="s">
        <v>360</v>
      </c>
    </row>
    <row r="327" spans="1:42" s="34" customFormat="1" ht="16.5" customHeight="1">
      <c r="A327" s="5">
        <v>301</v>
      </c>
      <c r="B327" s="3" t="s">
        <v>861</v>
      </c>
      <c r="C327" s="7" t="s">
        <v>862</v>
      </c>
      <c r="D327" s="3" t="s">
        <v>863</v>
      </c>
      <c r="E327" s="5" t="s">
        <v>226</v>
      </c>
      <c r="F327" s="3" t="s">
        <v>864</v>
      </c>
      <c r="G327" s="5" t="s">
        <v>865</v>
      </c>
      <c r="H327" s="3" t="s">
        <v>866</v>
      </c>
      <c r="I327" s="5" t="s">
        <v>425</v>
      </c>
      <c r="J327" s="3" t="s">
        <v>42</v>
      </c>
      <c r="K327" s="3" t="s">
        <v>358</v>
      </c>
      <c r="L327" s="3" t="s">
        <v>358</v>
      </c>
      <c r="M327" s="3" t="s">
        <v>791</v>
      </c>
      <c r="N327" s="5">
        <v>4</v>
      </c>
      <c r="O327" s="79">
        <v>802.6216</v>
      </c>
      <c r="P327" s="3" t="s">
        <v>358</v>
      </c>
      <c r="Q327" s="3" t="s">
        <v>358</v>
      </c>
      <c r="R327" s="5">
        <v>13075</v>
      </c>
      <c r="S327" s="3" t="s">
        <v>358</v>
      </c>
      <c r="T327" s="3" t="s">
        <v>358</v>
      </c>
      <c r="U327" s="5">
        <v>13140</v>
      </c>
      <c r="V327" s="84" t="s">
        <v>358</v>
      </c>
      <c r="W327" s="84" t="s">
        <v>358</v>
      </c>
      <c r="X327" s="84" t="s">
        <v>358</v>
      </c>
      <c r="Y327" s="86" t="s">
        <v>358</v>
      </c>
      <c r="Z327" s="86" t="s">
        <v>358</v>
      </c>
      <c r="AA327" s="72">
        <v>3.628</v>
      </c>
      <c r="AB327" s="89" t="s">
        <v>358</v>
      </c>
      <c r="AC327" s="89" t="s">
        <v>358</v>
      </c>
      <c r="AD327" s="79">
        <v>2.5862</v>
      </c>
      <c r="AE327" s="89" t="s">
        <v>358</v>
      </c>
      <c r="AF327" s="89" t="s">
        <v>358</v>
      </c>
      <c r="AG327" s="79">
        <v>1</v>
      </c>
      <c r="AH327" s="3" t="s">
        <v>358</v>
      </c>
      <c r="AI327" s="3" t="s">
        <v>358</v>
      </c>
      <c r="AJ327" s="5">
        <v>50</v>
      </c>
      <c r="AK327" s="86" t="s">
        <v>358</v>
      </c>
      <c r="AL327" s="86" t="s">
        <v>358</v>
      </c>
      <c r="AM327" s="72">
        <v>0.963</v>
      </c>
      <c r="AN327" s="5" t="s">
        <v>359</v>
      </c>
      <c r="AO327" s="5" t="s">
        <v>361</v>
      </c>
      <c r="AP327" s="5" t="s">
        <v>360</v>
      </c>
    </row>
    <row r="328" spans="1:42" s="34" customFormat="1" ht="16.5" customHeight="1">
      <c r="A328" s="5">
        <v>302</v>
      </c>
      <c r="B328" s="3" t="s">
        <v>861</v>
      </c>
      <c r="C328" s="7" t="s">
        <v>862</v>
      </c>
      <c r="D328" s="3" t="s">
        <v>863</v>
      </c>
      <c r="E328" s="5" t="s">
        <v>226</v>
      </c>
      <c r="F328" s="3" t="s">
        <v>864</v>
      </c>
      <c r="G328" s="5" t="s">
        <v>865</v>
      </c>
      <c r="H328" s="3" t="s">
        <v>866</v>
      </c>
      <c r="I328" s="5" t="s">
        <v>425</v>
      </c>
      <c r="J328" s="3" t="s">
        <v>42</v>
      </c>
      <c r="K328" s="3" t="s">
        <v>358</v>
      </c>
      <c r="L328" s="3" t="s">
        <v>358</v>
      </c>
      <c r="M328" s="3" t="s">
        <v>791</v>
      </c>
      <c r="N328" s="5">
        <v>4</v>
      </c>
      <c r="O328" s="79">
        <v>802.6216</v>
      </c>
      <c r="P328" s="3" t="s">
        <v>358</v>
      </c>
      <c r="Q328" s="3" t="s">
        <v>358</v>
      </c>
      <c r="R328" s="5">
        <v>14193</v>
      </c>
      <c r="S328" s="3" t="s">
        <v>358</v>
      </c>
      <c r="T328" s="3" t="s">
        <v>358</v>
      </c>
      <c r="U328" s="3" t="s">
        <v>358</v>
      </c>
      <c r="V328" s="84" t="s">
        <v>358</v>
      </c>
      <c r="W328" s="84" t="s">
        <v>358</v>
      </c>
      <c r="X328" s="84" t="s">
        <v>358</v>
      </c>
      <c r="Y328" s="86" t="s">
        <v>358</v>
      </c>
      <c r="Z328" s="86" t="s">
        <v>358</v>
      </c>
      <c r="AA328" s="72">
        <v>3.515</v>
      </c>
      <c r="AB328" s="89" t="s">
        <v>358</v>
      </c>
      <c r="AC328" s="89" t="s">
        <v>358</v>
      </c>
      <c r="AD328" s="79">
        <v>2.6607</v>
      </c>
      <c r="AE328" s="89" t="s">
        <v>358</v>
      </c>
      <c r="AF328" s="89" t="s">
        <v>358</v>
      </c>
      <c r="AG328" s="79">
        <v>1</v>
      </c>
      <c r="AH328" s="3" t="s">
        <v>358</v>
      </c>
      <c r="AI328" s="3" t="s">
        <v>358</v>
      </c>
      <c r="AJ328" s="5">
        <v>35</v>
      </c>
      <c r="AK328" s="86" t="s">
        <v>358</v>
      </c>
      <c r="AL328" s="86" t="s">
        <v>358</v>
      </c>
      <c r="AM328" s="72">
        <v>0.968</v>
      </c>
      <c r="AN328" s="5" t="s">
        <v>359</v>
      </c>
      <c r="AO328" s="5" t="s">
        <v>361</v>
      </c>
      <c r="AP328" s="5" t="s">
        <v>360</v>
      </c>
    </row>
    <row r="329" spans="1:42" s="34" customFormat="1" ht="16.5" customHeight="1">
      <c r="A329" s="6">
        <v>303</v>
      </c>
      <c r="B329" s="4" t="s">
        <v>861</v>
      </c>
      <c r="C329" s="8" t="s">
        <v>862</v>
      </c>
      <c r="D329" s="4" t="s">
        <v>863</v>
      </c>
      <c r="E329" s="10" t="s">
        <v>227</v>
      </c>
      <c r="F329" s="4" t="s">
        <v>864</v>
      </c>
      <c r="G329" s="6" t="s">
        <v>865</v>
      </c>
      <c r="H329" s="4" t="s">
        <v>866</v>
      </c>
      <c r="I329" s="6" t="s">
        <v>425</v>
      </c>
      <c r="J329" s="4" t="s">
        <v>141</v>
      </c>
      <c r="K329" s="4" t="s">
        <v>870</v>
      </c>
      <c r="L329" s="4" t="s">
        <v>871</v>
      </c>
      <c r="M329" s="4" t="s">
        <v>792</v>
      </c>
      <c r="N329" s="6">
        <v>4</v>
      </c>
      <c r="O329" s="80">
        <v>841.6469</v>
      </c>
      <c r="P329" s="6">
        <v>12039</v>
      </c>
      <c r="Q329" s="6">
        <v>12098</v>
      </c>
      <c r="R329" s="6">
        <v>12899</v>
      </c>
      <c r="S329" s="6">
        <v>11807</v>
      </c>
      <c r="T329" s="6">
        <v>12085</v>
      </c>
      <c r="U329" s="4" t="s">
        <v>358</v>
      </c>
      <c r="V329" s="83" t="s">
        <v>358</v>
      </c>
      <c r="W329" s="83" t="s">
        <v>358</v>
      </c>
      <c r="X329" s="83" t="s">
        <v>358</v>
      </c>
      <c r="Y329" s="73">
        <v>3.303</v>
      </c>
      <c r="Z329" s="73">
        <v>3.569</v>
      </c>
      <c r="AA329" s="73">
        <v>3.089</v>
      </c>
      <c r="AB329" s="80">
        <v>2.6</v>
      </c>
      <c r="AC329" s="80">
        <v>2.4784</v>
      </c>
      <c r="AD329" s="80">
        <v>2.6883</v>
      </c>
      <c r="AE329" s="80">
        <v>1</v>
      </c>
      <c r="AF329" s="80">
        <v>1</v>
      </c>
      <c r="AG329" s="80">
        <v>0.063</v>
      </c>
      <c r="AH329" s="6">
        <v>77</v>
      </c>
      <c r="AI329" s="6">
        <v>7</v>
      </c>
      <c r="AJ329" s="6">
        <v>1</v>
      </c>
      <c r="AK329" s="73">
        <v>0.954</v>
      </c>
      <c r="AL329" s="73">
        <v>0.986</v>
      </c>
      <c r="AM329" s="73">
        <v>0.998</v>
      </c>
      <c r="AN329" s="6" t="s">
        <v>359</v>
      </c>
      <c r="AO329" s="6" t="s">
        <v>361</v>
      </c>
      <c r="AP329" s="6" t="s">
        <v>360</v>
      </c>
    </row>
    <row r="330" spans="1:42" s="34" customFormat="1" ht="16.5" customHeight="1">
      <c r="A330" s="6">
        <v>304</v>
      </c>
      <c r="B330" s="4" t="s">
        <v>861</v>
      </c>
      <c r="C330" s="8" t="s">
        <v>862</v>
      </c>
      <c r="D330" s="4" t="s">
        <v>863</v>
      </c>
      <c r="E330" s="10" t="s">
        <v>227</v>
      </c>
      <c r="F330" s="4" t="s">
        <v>864</v>
      </c>
      <c r="G330" s="6" t="s">
        <v>865</v>
      </c>
      <c r="H330" s="4" t="s">
        <v>866</v>
      </c>
      <c r="I330" s="6" t="s">
        <v>425</v>
      </c>
      <c r="J330" s="4" t="s">
        <v>141</v>
      </c>
      <c r="K330" s="4" t="s">
        <v>870</v>
      </c>
      <c r="L330" s="4" t="s">
        <v>871</v>
      </c>
      <c r="M330" s="4" t="s">
        <v>792</v>
      </c>
      <c r="N330" s="6">
        <v>4</v>
      </c>
      <c r="O330" s="80">
        <v>841.6469</v>
      </c>
      <c r="P330" s="4" t="s">
        <v>358</v>
      </c>
      <c r="Q330" s="6">
        <v>12538</v>
      </c>
      <c r="R330" s="4" t="s">
        <v>358</v>
      </c>
      <c r="S330" s="4" t="s">
        <v>358</v>
      </c>
      <c r="T330" s="6">
        <v>12085</v>
      </c>
      <c r="U330" s="4" t="s">
        <v>358</v>
      </c>
      <c r="V330" s="83" t="s">
        <v>358</v>
      </c>
      <c r="W330" s="83" t="s">
        <v>358</v>
      </c>
      <c r="X330" s="83" t="s">
        <v>358</v>
      </c>
      <c r="Y330" s="87" t="s">
        <v>358</v>
      </c>
      <c r="Z330" s="73">
        <v>3.484</v>
      </c>
      <c r="AA330" s="87" t="s">
        <v>358</v>
      </c>
      <c r="AB330" s="90" t="s">
        <v>358</v>
      </c>
      <c r="AC330" s="80">
        <v>2.5693</v>
      </c>
      <c r="AD330" s="90" t="s">
        <v>358</v>
      </c>
      <c r="AE330" s="90" t="s">
        <v>358</v>
      </c>
      <c r="AF330" s="80">
        <v>0.086</v>
      </c>
      <c r="AG330" s="90" t="s">
        <v>358</v>
      </c>
      <c r="AH330" s="4" t="s">
        <v>358</v>
      </c>
      <c r="AI330" s="6">
        <v>4</v>
      </c>
      <c r="AJ330" s="4" t="s">
        <v>358</v>
      </c>
      <c r="AK330" s="87" t="s">
        <v>358</v>
      </c>
      <c r="AL330" s="73">
        <v>0.997</v>
      </c>
      <c r="AM330" s="87" t="s">
        <v>358</v>
      </c>
      <c r="AN330" s="6" t="s">
        <v>359</v>
      </c>
      <c r="AO330" s="6" t="s">
        <v>361</v>
      </c>
      <c r="AP330" s="6" t="s">
        <v>360</v>
      </c>
    </row>
    <row r="331" spans="1:42" s="34" customFormat="1" ht="16.5" customHeight="1">
      <c r="A331" s="6">
        <v>305</v>
      </c>
      <c r="B331" s="4" t="s">
        <v>861</v>
      </c>
      <c r="C331" s="8" t="s">
        <v>862</v>
      </c>
      <c r="D331" s="4" t="s">
        <v>863</v>
      </c>
      <c r="E331" s="10" t="s">
        <v>227</v>
      </c>
      <c r="F331" s="4" t="s">
        <v>864</v>
      </c>
      <c r="G331" s="6" t="s">
        <v>865</v>
      </c>
      <c r="H331" s="4" t="s">
        <v>866</v>
      </c>
      <c r="I331" s="6" t="s">
        <v>425</v>
      </c>
      <c r="J331" s="4" t="s">
        <v>141</v>
      </c>
      <c r="K331" s="4" t="s">
        <v>870</v>
      </c>
      <c r="L331" s="4" t="s">
        <v>871</v>
      </c>
      <c r="M331" s="4" t="s">
        <v>793</v>
      </c>
      <c r="N331" s="6">
        <v>3</v>
      </c>
      <c r="O331" s="80">
        <v>1069.8264</v>
      </c>
      <c r="P331" s="6">
        <v>14264</v>
      </c>
      <c r="Q331" s="4" t="s">
        <v>358</v>
      </c>
      <c r="R331" s="6">
        <v>14854</v>
      </c>
      <c r="S331" s="4" t="s">
        <v>358</v>
      </c>
      <c r="T331" s="4" t="s">
        <v>358</v>
      </c>
      <c r="U331" s="4" t="s">
        <v>358</v>
      </c>
      <c r="V331" s="83" t="s">
        <v>358</v>
      </c>
      <c r="W331" s="83" t="s">
        <v>358</v>
      </c>
      <c r="X331" s="83" t="s">
        <v>358</v>
      </c>
      <c r="Y331" s="73">
        <v>2.11</v>
      </c>
      <c r="Z331" s="87" t="s">
        <v>358</v>
      </c>
      <c r="AA331" s="73">
        <v>2.143</v>
      </c>
      <c r="AB331" s="80">
        <v>3.6536999999999997</v>
      </c>
      <c r="AC331" s="90" t="s">
        <v>358</v>
      </c>
      <c r="AD331" s="80">
        <v>3.7635</v>
      </c>
      <c r="AE331" s="80">
        <v>0.077</v>
      </c>
      <c r="AF331" s="90" t="s">
        <v>358</v>
      </c>
      <c r="AG331" s="80">
        <v>0.05</v>
      </c>
      <c r="AH331" s="6">
        <v>196</v>
      </c>
      <c r="AI331" s="4" t="s">
        <v>358</v>
      </c>
      <c r="AJ331" s="6">
        <v>217</v>
      </c>
      <c r="AK331" s="73">
        <v>0.819</v>
      </c>
      <c r="AL331" s="87" t="s">
        <v>358</v>
      </c>
      <c r="AM331" s="73">
        <v>0.767</v>
      </c>
      <c r="AN331" s="6" t="s">
        <v>359</v>
      </c>
      <c r="AO331" s="6" t="s">
        <v>361</v>
      </c>
      <c r="AP331" s="6" t="s">
        <v>360</v>
      </c>
    </row>
    <row r="332" spans="1:42" s="34" customFormat="1" ht="16.5" customHeight="1">
      <c r="A332" s="6">
        <v>306</v>
      </c>
      <c r="B332" s="4" t="s">
        <v>861</v>
      </c>
      <c r="C332" s="8" t="s">
        <v>862</v>
      </c>
      <c r="D332" s="4" t="s">
        <v>863</v>
      </c>
      <c r="E332" s="10" t="s">
        <v>227</v>
      </c>
      <c r="F332" s="4" t="s">
        <v>864</v>
      </c>
      <c r="G332" s="6" t="s">
        <v>865</v>
      </c>
      <c r="H332" s="4" t="s">
        <v>866</v>
      </c>
      <c r="I332" s="6" t="s">
        <v>425</v>
      </c>
      <c r="J332" s="4" t="s">
        <v>141</v>
      </c>
      <c r="K332" s="4" t="s">
        <v>870</v>
      </c>
      <c r="L332" s="4" t="s">
        <v>871</v>
      </c>
      <c r="M332" s="4" t="s">
        <v>793</v>
      </c>
      <c r="N332" s="6">
        <v>3</v>
      </c>
      <c r="O332" s="80">
        <v>1069.8264</v>
      </c>
      <c r="P332" s="6">
        <v>14848</v>
      </c>
      <c r="Q332" s="4" t="s">
        <v>358</v>
      </c>
      <c r="R332" s="4" t="s">
        <v>358</v>
      </c>
      <c r="S332" s="4" t="s">
        <v>358</v>
      </c>
      <c r="T332" s="4" t="s">
        <v>358</v>
      </c>
      <c r="U332" s="4" t="s">
        <v>358</v>
      </c>
      <c r="V332" s="83" t="s">
        <v>358</v>
      </c>
      <c r="W332" s="83" t="s">
        <v>358</v>
      </c>
      <c r="X332" s="83" t="s">
        <v>358</v>
      </c>
      <c r="Y332" s="73">
        <v>2.053</v>
      </c>
      <c r="Z332" s="87" t="s">
        <v>358</v>
      </c>
      <c r="AA332" s="87" t="s">
        <v>358</v>
      </c>
      <c r="AB332" s="80">
        <v>3.7443999999999997</v>
      </c>
      <c r="AC332" s="90" t="s">
        <v>358</v>
      </c>
      <c r="AD332" s="90" t="s">
        <v>358</v>
      </c>
      <c r="AE332" s="80">
        <v>0.13</v>
      </c>
      <c r="AF332" s="90" t="s">
        <v>358</v>
      </c>
      <c r="AG332" s="90" t="s">
        <v>358</v>
      </c>
      <c r="AH332" s="6">
        <v>200</v>
      </c>
      <c r="AI332" s="4" t="s">
        <v>358</v>
      </c>
      <c r="AJ332" s="4" t="s">
        <v>358</v>
      </c>
      <c r="AK332" s="73">
        <v>0.893</v>
      </c>
      <c r="AL332" s="87" t="s">
        <v>358</v>
      </c>
      <c r="AM332" s="87" t="s">
        <v>358</v>
      </c>
      <c r="AN332" s="6" t="s">
        <v>359</v>
      </c>
      <c r="AO332" s="6" t="s">
        <v>361</v>
      </c>
      <c r="AP332" s="6" t="s">
        <v>360</v>
      </c>
    </row>
    <row r="333" spans="1:42" s="34" customFormat="1" ht="16.5" customHeight="1">
      <c r="A333" s="6">
        <v>307</v>
      </c>
      <c r="B333" s="4" t="s">
        <v>861</v>
      </c>
      <c r="C333" s="8" t="s">
        <v>862</v>
      </c>
      <c r="D333" s="4" t="s">
        <v>863</v>
      </c>
      <c r="E333" s="10" t="s">
        <v>227</v>
      </c>
      <c r="F333" s="4" t="s">
        <v>864</v>
      </c>
      <c r="G333" s="6" t="s">
        <v>865</v>
      </c>
      <c r="H333" s="4" t="s">
        <v>866</v>
      </c>
      <c r="I333" s="6" t="s">
        <v>425</v>
      </c>
      <c r="J333" s="4" t="s">
        <v>141</v>
      </c>
      <c r="K333" s="4" t="s">
        <v>870</v>
      </c>
      <c r="L333" s="4" t="s">
        <v>871</v>
      </c>
      <c r="M333" s="4" t="s">
        <v>793</v>
      </c>
      <c r="N333" s="6">
        <v>3</v>
      </c>
      <c r="O333" s="80">
        <v>1069.8264</v>
      </c>
      <c r="P333" s="6">
        <v>12953</v>
      </c>
      <c r="Q333" s="4" t="s">
        <v>358</v>
      </c>
      <c r="R333" s="4" t="s">
        <v>358</v>
      </c>
      <c r="S333" s="4" t="s">
        <v>358</v>
      </c>
      <c r="T333" s="4" t="s">
        <v>358</v>
      </c>
      <c r="U333" s="4" t="s">
        <v>358</v>
      </c>
      <c r="V333" s="83" t="s">
        <v>358</v>
      </c>
      <c r="W333" s="83" t="s">
        <v>358</v>
      </c>
      <c r="X333" s="83" t="s">
        <v>358</v>
      </c>
      <c r="Y333" s="73">
        <v>1.983</v>
      </c>
      <c r="Z333" s="87" t="s">
        <v>358</v>
      </c>
      <c r="AA333" s="87" t="s">
        <v>358</v>
      </c>
      <c r="AB333" s="80">
        <v>3.6254</v>
      </c>
      <c r="AC333" s="90" t="s">
        <v>358</v>
      </c>
      <c r="AD333" s="90" t="s">
        <v>358</v>
      </c>
      <c r="AE333" s="80">
        <v>0.044</v>
      </c>
      <c r="AF333" s="90" t="s">
        <v>358</v>
      </c>
      <c r="AG333" s="90" t="s">
        <v>358</v>
      </c>
      <c r="AH333" s="6">
        <v>48</v>
      </c>
      <c r="AI333" s="4" t="s">
        <v>358</v>
      </c>
      <c r="AJ333" s="4" t="s">
        <v>358</v>
      </c>
      <c r="AK333" s="73">
        <v>0.777</v>
      </c>
      <c r="AL333" s="87" t="s">
        <v>358</v>
      </c>
      <c r="AM333" s="87" t="s">
        <v>358</v>
      </c>
      <c r="AN333" s="6" t="s">
        <v>359</v>
      </c>
      <c r="AO333" s="6" t="s">
        <v>361</v>
      </c>
      <c r="AP333" s="6" t="s">
        <v>360</v>
      </c>
    </row>
    <row r="334" spans="1:42" s="34" customFormat="1" ht="16.5" customHeight="1">
      <c r="A334" s="6">
        <v>308</v>
      </c>
      <c r="B334" s="4" t="s">
        <v>861</v>
      </c>
      <c r="C334" s="8" t="s">
        <v>862</v>
      </c>
      <c r="D334" s="4" t="s">
        <v>863</v>
      </c>
      <c r="E334" s="10" t="s">
        <v>227</v>
      </c>
      <c r="F334" s="4" t="s">
        <v>864</v>
      </c>
      <c r="G334" s="6" t="s">
        <v>865</v>
      </c>
      <c r="H334" s="4" t="s">
        <v>866</v>
      </c>
      <c r="I334" s="6" t="s">
        <v>425</v>
      </c>
      <c r="J334" s="4" t="s">
        <v>141</v>
      </c>
      <c r="K334" s="4" t="s">
        <v>870</v>
      </c>
      <c r="L334" s="4" t="s">
        <v>871</v>
      </c>
      <c r="M334" s="4" t="s">
        <v>793</v>
      </c>
      <c r="N334" s="6">
        <v>4</v>
      </c>
      <c r="O334" s="80">
        <v>802.6216</v>
      </c>
      <c r="P334" s="6">
        <v>13084</v>
      </c>
      <c r="Q334" s="6">
        <v>13615</v>
      </c>
      <c r="R334" s="4" t="s">
        <v>358</v>
      </c>
      <c r="S334" s="6">
        <v>13204</v>
      </c>
      <c r="T334" s="6">
        <v>13438</v>
      </c>
      <c r="U334" s="4" t="s">
        <v>358</v>
      </c>
      <c r="V334" s="83" t="s">
        <v>358</v>
      </c>
      <c r="W334" s="83" t="s">
        <v>358</v>
      </c>
      <c r="X334" s="83" t="s">
        <v>358</v>
      </c>
      <c r="Y334" s="73">
        <v>4.914</v>
      </c>
      <c r="Z334" s="73">
        <v>4.097</v>
      </c>
      <c r="AA334" s="87" t="s">
        <v>358</v>
      </c>
      <c r="AB334" s="80">
        <v>2.4051</v>
      </c>
      <c r="AC334" s="80">
        <v>2.5235</v>
      </c>
      <c r="AD334" s="90" t="s">
        <v>358</v>
      </c>
      <c r="AE334" s="80">
        <v>1</v>
      </c>
      <c r="AF334" s="80">
        <v>1</v>
      </c>
      <c r="AG334" s="90" t="s">
        <v>358</v>
      </c>
      <c r="AH334" s="6">
        <v>2</v>
      </c>
      <c r="AI334" s="6">
        <v>6</v>
      </c>
      <c r="AJ334" s="4" t="s">
        <v>358</v>
      </c>
      <c r="AK334" s="73">
        <v>0.994</v>
      </c>
      <c r="AL334" s="73">
        <v>0.988</v>
      </c>
      <c r="AM334" s="87" t="s">
        <v>358</v>
      </c>
      <c r="AN334" s="6" t="s">
        <v>359</v>
      </c>
      <c r="AO334" s="6" t="s">
        <v>361</v>
      </c>
      <c r="AP334" s="6" t="s">
        <v>360</v>
      </c>
    </row>
    <row r="335" spans="1:42" s="34" customFormat="1" ht="16.5" customHeight="1">
      <c r="A335" s="6">
        <v>309</v>
      </c>
      <c r="B335" s="4" t="s">
        <v>861</v>
      </c>
      <c r="C335" s="8" t="s">
        <v>862</v>
      </c>
      <c r="D335" s="4" t="s">
        <v>863</v>
      </c>
      <c r="E335" s="10" t="s">
        <v>227</v>
      </c>
      <c r="F335" s="4" t="s">
        <v>864</v>
      </c>
      <c r="G335" s="6" t="s">
        <v>865</v>
      </c>
      <c r="H335" s="4" t="s">
        <v>866</v>
      </c>
      <c r="I335" s="6" t="s">
        <v>425</v>
      </c>
      <c r="J335" s="4" t="s">
        <v>141</v>
      </c>
      <c r="K335" s="4" t="s">
        <v>870</v>
      </c>
      <c r="L335" s="4" t="s">
        <v>871</v>
      </c>
      <c r="M335" s="4" t="s">
        <v>793</v>
      </c>
      <c r="N335" s="6">
        <v>4</v>
      </c>
      <c r="O335" s="80">
        <v>802.6216</v>
      </c>
      <c r="P335" s="6">
        <v>13612</v>
      </c>
      <c r="Q335" s="6">
        <v>13968</v>
      </c>
      <c r="R335" s="4" t="s">
        <v>358</v>
      </c>
      <c r="S335" s="6">
        <v>13204</v>
      </c>
      <c r="T335" s="6">
        <v>13438</v>
      </c>
      <c r="U335" s="4" t="s">
        <v>358</v>
      </c>
      <c r="V335" s="83" t="s">
        <v>358</v>
      </c>
      <c r="W335" s="83" t="s">
        <v>358</v>
      </c>
      <c r="X335" s="83" t="s">
        <v>358</v>
      </c>
      <c r="Y335" s="73">
        <v>4.029</v>
      </c>
      <c r="Z335" s="73">
        <v>3.805</v>
      </c>
      <c r="AA335" s="87" t="s">
        <v>358</v>
      </c>
      <c r="AB335" s="80">
        <v>2.4718</v>
      </c>
      <c r="AC335" s="80">
        <v>2.4038</v>
      </c>
      <c r="AD335" s="90" t="s">
        <v>358</v>
      </c>
      <c r="AE335" s="80">
        <v>1</v>
      </c>
      <c r="AF335" s="80">
        <v>1</v>
      </c>
      <c r="AG335" s="90" t="s">
        <v>358</v>
      </c>
      <c r="AH335" s="6">
        <v>1</v>
      </c>
      <c r="AI335" s="6">
        <v>1</v>
      </c>
      <c r="AJ335" s="4" t="s">
        <v>358</v>
      </c>
      <c r="AK335" s="73">
        <v>0.996</v>
      </c>
      <c r="AL335" s="73">
        <v>0.996</v>
      </c>
      <c r="AM335" s="87" t="s">
        <v>358</v>
      </c>
      <c r="AN335" s="6" t="s">
        <v>359</v>
      </c>
      <c r="AO335" s="6" t="s">
        <v>361</v>
      </c>
      <c r="AP335" s="6" t="s">
        <v>360</v>
      </c>
    </row>
    <row r="336" spans="1:42" s="34" customFormat="1" ht="16.5" customHeight="1">
      <c r="A336" s="6">
        <v>310</v>
      </c>
      <c r="B336" s="4" t="s">
        <v>861</v>
      </c>
      <c r="C336" s="8" t="s">
        <v>862</v>
      </c>
      <c r="D336" s="4" t="s">
        <v>863</v>
      </c>
      <c r="E336" s="10" t="s">
        <v>227</v>
      </c>
      <c r="F336" s="4" t="s">
        <v>864</v>
      </c>
      <c r="G336" s="6" t="s">
        <v>865</v>
      </c>
      <c r="H336" s="4" t="s">
        <v>866</v>
      </c>
      <c r="I336" s="6" t="s">
        <v>425</v>
      </c>
      <c r="J336" s="4" t="s">
        <v>141</v>
      </c>
      <c r="K336" s="4" t="s">
        <v>870</v>
      </c>
      <c r="L336" s="4" t="s">
        <v>871</v>
      </c>
      <c r="M336" s="4" t="s">
        <v>793</v>
      </c>
      <c r="N336" s="6">
        <v>4</v>
      </c>
      <c r="O336" s="80">
        <v>802.6216</v>
      </c>
      <c r="P336" s="6">
        <v>14576</v>
      </c>
      <c r="Q336" s="6">
        <v>14143</v>
      </c>
      <c r="R336" s="4" t="s">
        <v>358</v>
      </c>
      <c r="S336" s="6">
        <v>14821</v>
      </c>
      <c r="T336" s="4" t="s">
        <v>358</v>
      </c>
      <c r="U336" s="4" t="s">
        <v>358</v>
      </c>
      <c r="V336" s="83" t="s">
        <v>358</v>
      </c>
      <c r="W336" s="83" t="s">
        <v>358</v>
      </c>
      <c r="X336" s="83" t="s">
        <v>358</v>
      </c>
      <c r="Y336" s="73">
        <v>3.064</v>
      </c>
      <c r="Z336" s="73">
        <v>4.258</v>
      </c>
      <c r="AA336" s="87" t="s">
        <v>358</v>
      </c>
      <c r="AB336" s="80">
        <v>2.575</v>
      </c>
      <c r="AC336" s="80">
        <v>2.6087</v>
      </c>
      <c r="AD336" s="90" t="s">
        <v>358</v>
      </c>
      <c r="AE336" s="80">
        <v>0.065</v>
      </c>
      <c r="AF336" s="80">
        <v>1</v>
      </c>
      <c r="AG336" s="90" t="s">
        <v>358</v>
      </c>
      <c r="AH336" s="6">
        <v>58</v>
      </c>
      <c r="AI336" s="6">
        <v>2</v>
      </c>
      <c r="AJ336" s="4" t="s">
        <v>358</v>
      </c>
      <c r="AK336" s="73">
        <v>0.981</v>
      </c>
      <c r="AL336" s="73">
        <v>0.994</v>
      </c>
      <c r="AM336" s="87" t="s">
        <v>358</v>
      </c>
      <c r="AN336" s="6" t="s">
        <v>359</v>
      </c>
      <c r="AO336" s="6" t="s">
        <v>361</v>
      </c>
      <c r="AP336" s="6" t="s">
        <v>360</v>
      </c>
    </row>
    <row r="337" spans="1:42" s="34" customFormat="1" ht="16.5" customHeight="1">
      <c r="A337" s="6">
        <v>311</v>
      </c>
      <c r="B337" s="4" t="s">
        <v>861</v>
      </c>
      <c r="C337" s="8" t="s">
        <v>862</v>
      </c>
      <c r="D337" s="4" t="s">
        <v>863</v>
      </c>
      <c r="E337" s="10" t="s">
        <v>227</v>
      </c>
      <c r="F337" s="4" t="s">
        <v>864</v>
      </c>
      <c r="G337" s="6" t="s">
        <v>865</v>
      </c>
      <c r="H337" s="4" t="s">
        <v>866</v>
      </c>
      <c r="I337" s="6" t="s">
        <v>425</v>
      </c>
      <c r="J337" s="4" t="s">
        <v>141</v>
      </c>
      <c r="K337" s="4" t="s">
        <v>870</v>
      </c>
      <c r="L337" s="4" t="s">
        <v>871</v>
      </c>
      <c r="M337" s="4" t="s">
        <v>793</v>
      </c>
      <c r="N337" s="6">
        <v>4</v>
      </c>
      <c r="O337" s="80">
        <v>802.6216</v>
      </c>
      <c r="P337" s="6">
        <v>13260</v>
      </c>
      <c r="Q337" s="6">
        <v>14734</v>
      </c>
      <c r="R337" s="4" t="s">
        <v>358</v>
      </c>
      <c r="S337" s="6">
        <v>13204</v>
      </c>
      <c r="T337" s="6">
        <v>14850</v>
      </c>
      <c r="U337" s="4" t="s">
        <v>358</v>
      </c>
      <c r="V337" s="83" t="s">
        <v>358</v>
      </c>
      <c r="W337" s="83" t="s">
        <v>358</v>
      </c>
      <c r="X337" s="83" t="s">
        <v>358</v>
      </c>
      <c r="Y337" s="73">
        <v>2.991</v>
      </c>
      <c r="Z337" s="73">
        <v>3.56</v>
      </c>
      <c r="AA337" s="87" t="s">
        <v>358</v>
      </c>
      <c r="AB337" s="80">
        <v>2.5017</v>
      </c>
      <c r="AC337" s="80">
        <v>2.585</v>
      </c>
      <c r="AD337" s="90" t="s">
        <v>358</v>
      </c>
      <c r="AE337" s="80">
        <v>1</v>
      </c>
      <c r="AF337" s="80">
        <v>0.08</v>
      </c>
      <c r="AG337" s="90" t="s">
        <v>358</v>
      </c>
      <c r="AH337" s="6">
        <v>1</v>
      </c>
      <c r="AI337" s="6">
        <v>2</v>
      </c>
      <c r="AJ337" s="4" t="s">
        <v>358</v>
      </c>
      <c r="AK337" s="73">
        <v>0.995</v>
      </c>
      <c r="AL337" s="73">
        <v>0.998</v>
      </c>
      <c r="AM337" s="87" t="s">
        <v>358</v>
      </c>
      <c r="AN337" s="6" t="s">
        <v>359</v>
      </c>
      <c r="AO337" s="6" t="s">
        <v>361</v>
      </c>
      <c r="AP337" s="6" t="s">
        <v>360</v>
      </c>
    </row>
    <row r="338" spans="1:42" s="34" customFormat="1" ht="16.5" customHeight="1">
      <c r="A338" s="6">
        <v>312</v>
      </c>
      <c r="B338" s="4" t="s">
        <v>861</v>
      </c>
      <c r="C338" s="8" t="s">
        <v>862</v>
      </c>
      <c r="D338" s="4" t="s">
        <v>863</v>
      </c>
      <c r="E338" s="10" t="s">
        <v>227</v>
      </c>
      <c r="F338" s="4" t="s">
        <v>864</v>
      </c>
      <c r="G338" s="6" t="s">
        <v>865</v>
      </c>
      <c r="H338" s="4" t="s">
        <v>866</v>
      </c>
      <c r="I338" s="6" t="s">
        <v>425</v>
      </c>
      <c r="J338" s="4" t="s">
        <v>141</v>
      </c>
      <c r="K338" s="4" t="s">
        <v>870</v>
      </c>
      <c r="L338" s="4" t="s">
        <v>871</v>
      </c>
      <c r="M338" s="4" t="s">
        <v>793</v>
      </c>
      <c r="N338" s="6">
        <v>4</v>
      </c>
      <c r="O338" s="80">
        <v>802.6216</v>
      </c>
      <c r="P338" s="4" t="s">
        <v>358</v>
      </c>
      <c r="Q338" s="6">
        <v>14231</v>
      </c>
      <c r="R338" s="4" t="s">
        <v>358</v>
      </c>
      <c r="S338" s="4" t="s">
        <v>358</v>
      </c>
      <c r="T338" s="4" t="s">
        <v>358</v>
      </c>
      <c r="U338" s="4" t="s">
        <v>358</v>
      </c>
      <c r="V338" s="83" t="s">
        <v>358</v>
      </c>
      <c r="W338" s="83" t="s">
        <v>358</v>
      </c>
      <c r="X338" s="83" t="s">
        <v>358</v>
      </c>
      <c r="Y338" s="87" t="s">
        <v>358</v>
      </c>
      <c r="Z338" s="73">
        <v>3.997</v>
      </c>
      <c r="AA338" s="87" t="s">
        <v>358</v>
      </c>
      <c r="AB338" s="90" t="s">
        <v>358</v>
      </c>
      <c r="AC338" s="80">
        <v>2.7420999999999998</v>
      </c>
      <c r="AD338" s="90" t="s">
        <v>358</v>
      </c>
      <c r="AE338" s="90" t="s">
        <v>358</v>
      </c>
      <c r="AF338" s="80">
        <v>1</v>
      </c>
      <c r="AG338" s="90" t="s">
        <v>358</v>
      </c>
      <c r="AH338" s="4" t="s">
        <v>358</v>
      </c>
      <c r="AI338" s="6">
        <v>14</v>
      </c>
      <c r="AJ338" s="4" t="s">
        <v>358</v>
      </c>
      <c r="AK338" s="87" t="s">
        <v>358</v>
      </c>
      <c r="AL338" s="73">
        <v>0.981</v>
      </c>
      <c r="AM338" s="87" t="s">
        <v>358</v>
      </c>
      <c r="AN338" s="6" t="s">
        <v>359</v>
      </c>
      <c r="AO338" s="6" t="s">
        <v>361</v>
      </c>
      <c r="AP338" s="6" t="s">
        <v>360</v>
      </c>
    </row>
    <row r="339" spans="1:42" s="34" customFormat="1" ht="16.5" customHeight="1">
      <c r="A339" s="5">
        <v>313</v>
      </c>
      <c r="B339" s="3" t="s">
        <v>861</v>
      </c>
      <c r="C339" s="7" t="s">
        <v>862</v>
      </c>
      <c r="D339" s="3" t="s">
        <v>863</v>
      </c>
      <c r="E339" s="5" t="s">
        <v>342</v>
      </c>
      <c r="F339" s="3" t="s">
        <v>864</v>
      </c>
      <c r="G339" s="5" t="s">
        <v>865</v>
      </c>
      <c r="H339" s="3" t="s">
        <v>866</v>
      </c>
      <c r="I339" s="5" t="s">
        <v>425</v>
      </c>
      <c r="J339" s="3" t="s">
        <v>100</v>
      </c>
      <c r="K339" s="3" t="s">
        <v>358</v>
      </c>
      <c r="L339" s="3" t="s">
        <v>358</v>
      </c>
      <c r="M339" s="3" t="s">
        <v>794</v>
      </c>
      <c r="N339" s="5">
        <v>4</v>
      </c>
      <c r="O339" s="79">
        <v>1038.7605</v>
      </c>
      <c r="P339" s="3" t="s">
        <v>358</v>
      </c>
      <c r="Q339" s="5">
        <v>10524</v>
      </c>
      <c r="R339" s="3" t="s">
        <v>358</v>
      </c>
      <c r="S339" s="3" t="s">
        <v>358</v>
      </c>
      <c r="T339" s="3" t="s">
        <v>358</v>
      </c>
      <c r="U339" s="3" t="s">
        <v>358</v>
      </c>
      <c r="V339" s="84" t="s">
        <v>358</v>
      </c>
      <c r="W339" s="84" t="s">
        <v>358</v>
      </c>
      <c r="X339" s="84" t="s">
        <v>358</v>
      </c>
      <c r="Y339" s="86" t="s">
        <v>358</v>
      </c>
      <c r="Z339" s="72">
        <v>1.054</v>
      </c>
      <c r="AA339" s="86" t="s">
        <v>358</v>
      </c>
      <c r="AB339" s="89" t="s">
        <v>358</v>
      </c>
      <c r="AC339" s="79">
        <v>3.5346</v>
      </c>
      <c r="AD339" s="89" t="s">
        <v>358</v>
      </c>
      <c r="AE339" s="89" t="s">
        <v>358</v>
      </c>
      <c r="AF339" s="79">
        <v>1</v>
      </c>
      <c r="AG339" s="89" t="s">
        <v>358</v>
      </c>
      <c r="AH339" s="3" t="s">
        <v>358</v>
      </c>
      <c r="AI339" s="5">
        <v>1</v>
      </c>
      <c r="AJ339" s="3" t="s">
        <v>358</v>
      </c>
      <c r="AK339" s="86" t="s">
        <v>358</v>
      </c>
      <c r="AL339" s="72">
        <v>0.875</v>
      </c>
      <c r="AM339" s="86" t="s">
        <v>358</v>
      </c>
      <c r="AN339" s="5" t="s">
        <v>359</v>
      </c>
      <c r="AO339" s="5" t="s">
        <v>361</v>
      </c>
      <c r="AP339" s="5" t="s">
        <v>360</v>
      </c>
    </row>
    <row r="340" spans="1:42" s="34" customFormat="1" ht="16.5" customHeight="1">
      <c r="A340" s="5">
        <v>314</v>
      </c>
      <c r="B340" s="3" t="s">
        <v>861</v>
      </c>
      <c r="C340" s="7" t="s">
        <v>862</v>
      </c>
      <c r="D340" s="3" t="s">
        <v>863</v>
      </c>
      <c r="E340" s="5" t="s">
        <v>342</v>
      </c>
      <c r="F340" s="3" t="s">
        <v>864</v>
      </c>
      <c r="G340" s="5" t="s">
        <v>865</v>
      </c>
      <c r="H340" s="3" t="s">
        <v>866</v>
      </c>
      <c r="I340" s="5" t="s">
        <v>425</v>
      </c>
      <c r="J340" s="3" t="s">
        <v>100</v>
      </c>
      <c r="K340" s="3" t="s">
        <v>358</v>
      </c>
      <c r="L340" s="3" t="s">
        <v>358</v>
      </c>
      <c r="M340" s="3" t="s">
        <v>906</v>
      </c>
      <c r="N340" s="5">
        <v>4</v>
      </c>
      <c r="O340" s="79">
        <v>999.7352</v>
      </c>
      <c r="P340" s="3" t="s">
        <v>358</v>
      </c>
      <c r="Q340" s="3" t="s">
        <v>358</v>
      </c>
      <c r="R340" s="5">
        <v>12295</v>
      </c>
      <c r="S340" s="3" t="s">
        <v>358</v>
      </c>
      <c r="T340" s="3" t="s">
        <v>358</v>
      </c>
      <c r="U340" s="3" t="s">
        <v>358</v>
      </c>
      <c r="V340" s="84" t="s">
        <v>358</v>
      </c>
      <c r="W340" s="84" t="s">
        <v>358</v>
      </c>
      <c r="X340" s="84" t="s">
        <v>358</v>
      </c>
      <c r="Y340" s="86" t="s">
        <v>358</v>
      </c>
      <c r="Z340" s="86" t="s">
        <v>358</v>
      </c>
      <c r="AA340" s="72">
        <v>3.045</v>
      </c>
      <c r="AB340" s="89" t="s">
        <v>358</v>
      </c>
      <c r="AC340" s="89" t="s">
        <v>358</v>
      </c>
      <c r="AD340" s="79">
        <v>3.6330999999999998</v>
      </c>
      <c r="AE340" s="89" t="s">
        <v>358</v>
      </c>
      <c r="AF340" s="89" t="s">
        <v>358</v>
      </c>
      <c r="AG340" s="79">
        <v>0.053</v>
      </c>
      <c r="AH340" s="3" t="s">
        <v>358</v>
      </c>
      <c r="AI340" s="3" t="s">
        <v>358</v>
      </c>
      <c r="AJ340" s="5">
        <v>91</v>
      </c>
      <c r="AK340" s="86" t="s">
        <v>358</v>
      </c>
      <c r="AL340" s="86" t="s">
        <v>358</v>
      </c>
      <c r="AM340" s="72">
        <v>0.68</v>
      </c>
      <c r="AN340" s="5" t="s">
        <v>359</v>
      </c>
      <c r="AO340" s="5" t="s">
        <v>361</v>
      </c>
      <c r="AP340" s="5" t="s">
        <v>360</v>
      </c>
    </row>
    <row r="341" spans="1:42" s="34" customFormat="1" ht="16.5" customHeight="1">
      <c r="A341" s="6">
        <v>315</v>
      </c>
      <c r="B341" s="4" t="s">
        <v>861</v>
      </c>
      <c r="C341" s="8" t="s">
        <v>862</v>
      </c>
      <c r="D341" s="4" t="s">
        <v>863</v>
      </c>
      <c r="E341" s="10" t="s">
        <v>329</v>
      </c>
      <c r="F341" s="4" t="s">
        <v>864</v>
      </c>
      <c r="G341" s="6" t="s">
        <v>865</v>
      </c>
      <c r="H341" s="4" t="s">
        <v>866</v>
      </c>
      <c r="I341" s="6" t="s">
        <v>425</v>
      </c>
      <c r="J341" s="4" t="s">
        <v>142</v>
      </c>
      <c r="K341" s="4" t="s">
        <v>907</v>
      </c>
      <c r="L341" s="4" t="s">
        <v>871</v>
      </c>
      <c r="M341" s="4" t="s">
        <v>908</v>
      </c>
      <c r="N341" s="6">
        <v>3</v>
      </c>
      <c r="O341" s="80">
        <v>1095.2047</v>
      </c>
      <c r="P341" s="4" t="s">
        <v>358</v>
      </c>
      <c r="Q341" s="6">
        <v>11529</v>
      </c>
      <c r="R341" s="6">
        <v>11166</v>
      </c>
      <c r="S341" s="4" t="s">
        <v>358</v>
      </c>
      <c r="T341" s="6">
        <v>12096</v>
      </c>
      <c r="U341" s="4" t="s">
        <v>358</v>
      </c>
      <c r="V341" s="68">
        <v>72.5853</v>
      </c>
      <c r="W341" s="68">
        <v>72.7555</v>
      </c>
      <c r="X341" s="68">
        <v>72.7723</v>
      </c>
      <c r="Y341" s="87" t="s">
        <v>358</v>
      </c>
      <c r="Z341" s="73">
        <v>2.448</v>
      </c>
      <c r="AA341" s="73">
        <v>2.707</v>
      </c>
      <c r="AB341" s="90" t="s">
        <v>358</v>
      </c>
      <c r="AC341" s="80">
        <v>3.207</v>
      </c>
      <c r="AD341" s="80">
        <v>3.4263</v>
      </c>
      <c r="AE341" s="90" t="s">
        <v>358</v>
      </c>
      <c r="AF341" s="80">
        <v>0.238</v>
      </c>
      <c r="AG341" s="80">
        <v>0.376</v>
      </c>
      <c r="AH341" s="4" t="s">
        <v>358</v>
      </c>
      <c r="AI341" s="6">
        <v>1</v>
      </c>
      <c r="AJ341" s="6">
        <v>3</v>
      </c>
      <c r="AK341" s="87" t="s">
        <v>358</v>
      </c>
      <c r="AL341" s="73">
        <v>0.993</v>
      </c>
      <c r="AM341" s="73">
        <v>0.999</v>
      </c>
      <c r="AN341" s="6" t="s">
        <v>359</v>
      </c>
      <c r="AO341" s="6" t="s">
        <v>361</v>
      </c>
      <c r="AP341" s="6" t="s">
        <v>360</v>
      </c>
    </row>
    <row r="342" spans="1:42" s="34" customFormat="1" ht="16.5" customHeight="1">
      <c r="A342" s="6">
        <v>316</v>
      </c>
      <c r="B342" s="4" t="s">
        <v>861</v>
      </c>
      <c r="C342" s="8" t="s">
        <v>862</v>
      </c>
      <c r="D342" s="4" t="s">
        <v>863</v>
      </c>
      <c r="E342" s="10" t="s">
        <v>329</v>
      </c>
      <c r="F342" s="4" t="s">
        <v>864</v>
      </c>
      <c r="G342" s="6" t="s">
        <v>865</v>
      </c>
      <c r="H342" s="4" t="s">
        <v>866</v>
      </c>
      <c r="I342" s="6" t="s">
        <v>425</v>
      </c>
      <c r="J342" s="4" t="s">
        <v>142</v>
      </c>
      <c r="K342" s="4" t="s">
        <v>907</v>
      </c>
      <c r="L342" s="4" t="s">
        <v>871</v>
      </c>
      <c r="M342" s="4" t="s">
        <v>908</v>
      </c>
      <c r="N342" s="6">
        <v>3</v>
      </c>
      <c r="O342" s="80">
        <v>1095.2047</v>
      </c>
      <c r="P342" s="4" t="s">
        <v>358</v>
      </c>
      <c r="Q342" s="6">
        <v>11615</v>
      </c>
      <c r="R342" s="4" t="s">
        <v>358</v>
      </c>
      <c r="S342" s="4" t="s">
        <v>358</v>
      </c>
      <c r="T342" s="6">
        <v>12096</v>
      </c>
      <c r="U342" s="4" t="s">
        <v>358</v>
      </c>
      <c r="V342" s="68">
        <v>72.5853</v>
      </c>
      <c r="W342" s="68">
        <v>72.7555</v>
      </c>
      <c r="X342" s="68">
        <v>72.7723</v>
      </c>
      <c r="Y342" s="87" t="s">
        <v>358</v>
      </c>
      <c r="Z342" s="73">
        <v>2.442</v>
      </c>
      <c r="AA342" s="87" t="s">
        <v>358</v>
      </c>
      <c r="AB342" s="90" t="s">
        <v>358</v>
      </c>
      <c r="AC342" s="80">
        <v>3.348</v>
      </c>
      <c r="AD342" s="90" t="s">
        <v>358</v>
      </c>
      <c r="AE342" s="90" t="s">
        <v>358</v>
      </c>
      <c r="AF342" s="80">
        <v>0.335</v>
      </c>
      <c r="AG342" s="90" t="s">
        <v>358</v>
      </c>
      <c r="AH342" s="4" t="s">
        <v>358</v>
      </c>
      <c r="AI342" s="6">
        <v>4</v>
      </c>
      <c r="AJ342" s="4" t="s">
        <v>358</v>
      </c>
      <c r="AK342" s="87" t="s">
        <v>358</v>
      </c>
      <c r="AL342" s="73">
        <v>0.997</v>
      </c>
      <c r="AM342" s="87" t="s">
        <v>358</v>
      </c>
      <c r="AN342" s="6" t="s">
        <v>359</v>
      </c>
      <c r="AO342" s="6" t="s">
        <v>361</v>
      </c>
      <c r="AP342" s="6" t="s">
        <v>360</v>
      </c>
    </row>
    <row r="343" spans="1:42" s="34" customFormat="1" ht="16.5" customHeight="1">
      <c r="A343" s="6">
        <v>317</v>
      </c>
      <c r="B343" s="4" t="s">
        <v>861</v>
      </c>
      <c r="C343" s="8" t="s">
        <v>862</v>
      </c>
      <c r="D343" s="4" t="s">
        <v>863</v>
      </c>
      <c r="E343" s="10" t="s">
        <v>329</v>
      </c>
      <c r="F343" s="4" t="s">
        <v>864</v>
      </c>
      <c r="G343" s="6" t="s">
        <v>865</v>
      </c>
      <c r="H343" s="4" t="s">
        <v>866</v>
      </c>
      <c r="I343" s="6" t="s">
        <v>425</v>
      </c>
      <c r="J343" s="4" t="s">
        <v>142</v>
      </c>
      <c r="K343" s="4" t="s">
        <v>907</v>
      </c>
      <c r="L343" s="4" t="s">
        <v>871</v>
      </c>
      <c r="M343" s="4" t="s">
        <v>909</v>
      </c>
      <c r="N343" s="6">
        <v>3</v>
      </c>
      <c r="O343" s="80">
        <v>1043.171</v>
      </c>
      <c r="P343" s="6">
        <v>12787</v>
      </c>
      <c r="Q343" s="4" t="s">
        <v>358</v>
      </c>
      <c r="R343" s="4" t="s">
        <v>358</v>
      </c>
      <c r="S343" s="6">
        <v>12379</v>
      </c>
      <c r="T343" s="4" t="s">
        <v>358</v>
      </c>
      <c r="U343" s="4" t="s">
        <v>358</v>
      </c>
      <c r="V343" s="68">
        <v>82.735</v>
      </c>
      <c r="W343" s="68">
        <v>83.053</v>
      </c>
      <c r="X343" s="68">
        <v>82.5185</v>
      </c>
      <c r="Y343" s="73">
        <v>2.383</v>
      </c>
      <c r="Z343" s="87" t="s">
        <v>358</v>
      </c>
      <c r="AA343" s="87" t="s">
        <v>358</v>
      </c>
      <c r="AB343" s="80">
        <v>3.4739</v>
      </c>
      <c r="AC343" s="90" t="s">
        <v>358</v>
      </c>
      <c r="AD343" s="90" t="s">
        <v>358</v>
      </c>
      <c r="AE343" s="80">
        <v>0.183</v>
      </c>
      <c r="AF343" s="90" t="s">
        <v>358</v>
      </c>
      <c r="AG343" s="90" t="s">
        <v>358</v>
      </c>
      <c r="AH343" s="6">
        <v>7</v>
      </c>
      <c r="AI343" s="4" t="s">
        <v>358</v>
      </c>
      <c r="AJ343" s="4" t="s">
        <v>358</v>
      </c>
      <c r="AK343" s="73">
        <v>0.976</v>
      </c>
      <c r="AL343" s="87" t="s">
        <v>358</v>
      </c>
      <c r="AM343" s="87" t="s">
        <v>358</v>
      </c>
      <c r="AN343" s="6" t="s">
        <v>359</v>
      </c>
      <c r="AO343" s="6" t="s">
        <v>361</v>
      </c>
      <c r="AP343" s="6" t="s">
        <v>360</v>
      </c>
    </row>
    <row r="344" spans="1:42" s="34" customFormat="1" ht="16.5" customHeight="1">
      <c r="A344" s="5">
        <v>318</v>
      </c>
      <c r="B344" s="3" t="s">
        <v>861</v>
      </c>
      <c r="C344" s="7" t="s">
        <v>862</v>
      </c>
      <c r="D344" s="3" t="s">
        <v>863</v>
      </c>
      <c r="E344" s="9" t="s">
        <v>343</v>
      </c>
      <c r="F344" s="3" t="s">
        <v>864</v>
      </c>
      <c r="G344" s="5" t="s">
        <v>865</v>
      </c>
      <c r="H344" s="3" t="s">
        <v>866</v>
      </c>
      <c r="I344" s="5" t="s">
        <v>425</v>
      </c>
      <c r="J344" s="3" t="s">
        <v>143</v>
      </c>
      <c r="K344" s="3" t="s">
        <v>907</v>
      </c>
      <c r="L344" s="3" t="s">
        <v>871</v>
      </c>
      <c r="M344" s="3" t="s">
        <v>910</v>
      </c>
      <c r="N344" s="5">
        <v>4</v>
      </c>
      <c r="O344" s="79">
        <v>1038.7605</v>
      </c>
      <c r="P344" s="5">
        <v>11916</v>
      </c>
      <c r="Q344" s="3" t="s">
        <v>358</v>
      </c>
      <c r="R344" s="3" t="s">
        <v>358</v>
      </c>
      <c r="S344" s="3" t="s">
        <v>358</v>
      </c>
      <c r="T344" s="3" t="s">
        <v>358</v>
      </c>
      <c r="U344" s="3" t="s">
        <v>358</v>
      </c>
      <c r="V344" s="84" t="s">
        <v>358</v>
      </c>
      <c r="W344" s="84" t="s">
        <v>358</v>
      </c>
      <c r="X344" s="84" t="s">
        <v>358</v>
      </c>
      <c r="Y344" s="72">
        <v>2.626</v>
      </c>
      <c r="Z344" s="86" t="s">
        <v>358</v>
      </c>
      <c r="AA344" s="86" t="s">
        <v>358</v>
      </c>
      <c r="AB344" s="79">
        <v>2.9835000000000003</v>
      </c>
      <c r="AC344" s="89" t="s">
        <v>358</v>
      </c>
      <c r="AD344" s="89" t="s">
        <v>358</v>
      </c>
      <c r="AE344" s="79">
        <v>1</v>
      </c>
      <c r="AF344" s="89" t="s">
        <v>358</v>
      </c>
      <c r="AG344" s="89" t="s">
        <v>358</v>
      </c>
      <c r="AH344" s="5">
        <v>232</v>
      </c>
      <c r="AI344" s="3" t="s">
        <v>358</v>
      </c>
      <c r="AJ344" s="3" t="s">
        <v>358</v>
      </c>
      <c r="AK344" s="72">
        <v>0.491</v>
      </c>
      <c r="AL344" s="86" t="s">
        <v>358</v>
      </c>
      <c r="AM344" s="86" t="s">
        <v>358</v>
      </c>
      <c r="AN344" s="5" t="s">
        <v>359</v>
      </c>
      <c r="AO344" s="5" t="s">
        <v>361</v>
      </c>
      <c r="AP344" s="5" t="s">
        <v>360</v>
      </c>
    </row>
    <row r="345" spans="1:42" s="34" customFormat="1" ht="16.5" customHeight="1">
      <c r="A345" s="5">
        <v>319</v>
      </c>
      <c r="B345" s="3" t="s">
        <v>861</v>
      </c>
      <c r="C345" s="7" t="s">
        <v>862</v>
      </c>
      <c r="D345" s="3" t="s">
        <v>863</v>
      </c>
      <c r="E345" s="9" t="s">
        <v>343</v>
      </c>
      <c r="F345" s="3" t="s">
        <v>864</v>
      </c>
      <c r="G345" s="5" t="s">
        <v>865</v>
      </c>
      <c r="H345" s="3" t="s">
        <v>866</v>
      </c>
      <c r="I345" s="5" t="s">
        <v>425</v>
      </c>
      <c r="J345" s="3" t="s">
        <v>143</v>
      </c>
      <c r="K345" s="3" t="s">
        <v>907</v>
      </c>
      <c r="L345" s="3" t="s">
        <v>871</v>
      </c>
      <c r="M345" s="3" t="s">
        <v>911</v>
      </c>
      <c r="N345" s="5">
        <v>4</v>
      </c>
      <c r="O345" s="79">
        <v>999.7352</v>
      </c>
      <c r="P345" s="3" t="s">
        <v>358</v>
      </c>
      <c r="Q345" s="5">
        <v>11151</v>
      </c>
      <c r="R345" s="5">
        <v>11945</v>
      </c>
      <c r="S345" s="3" t="s">
        <v>358</v>
      </c>
      <c r="T345" s="3" t="s">
        <v>358</v>
      </c>
      <c r="U345" s="3" t="s">
        <v>358</v>
      </c>
      <c r="V345" s="84" t="s">
        <v>358</v>
      </c>
      <c r="W345" s="84" t="s">
        <v>358</v>
      </c>
      <c r="X345" s="84" t="s">
        <v>358</v>
      </c>
      <c r="Y345" s="86" t="s">
        <v>358</v>
      </c>
      <c r="Z345" s="72">
        <v>3.136</v>
      </c>
      <c r="AA345" s="72">
        <v>2.923</v>
      </c>
      <c r="AB345" s="89" t="s">
        <v>358</v>
      </c>
      <c r="AC345" s="79">
        <v>3.5112</v>
      </c>
      <c r="AD345" s="79">
        <v>3.2637</v>
      </c>
      <c r="AE345" s="89" t="s">
        <v>358</v>
      </c>
      <c r="AF345" s="79">
        <v>0.041</v>
      </c>
      <c r="AG345" s="79">
        <v>1</v>
      </c>
      <c r="AH345" s="3" t="s">
        <v>358</v>
      </c>
      <c r="AI345" s="5">
        <v>10</v>
      </c>
      <c r="AJ345" s="5">
        <v>26</v>
      </c>
      <c r="AK345" s="86" t="s">
        <v>358</v>
      </c>
      <c r="AL345" s="72">
        <v>0.932</v>
      </c>
      <c r="AM345" s="72">
        <v>0.848</v>
      </c>
      <c r="AN345" s="5" t="s">
        <v>359</v>
      </c>
      <c r="AO345" s="5" t="s">
        <v>361</v>
      </c>
      <c r="AP345" s="5" t="s">
        <v>360</v>
      </c>
    </row>
    <row r="346" spans="1:42" s="34" customFormat="1" ht="16.5" customHeight="1">
      <c r="A346" s="6">
        <v>320</v>
      </c>
      <c r="B346" s="4" t="s">
        <v>861</v>
      </c>
      <c r="C346" s="8" t="s">
        <v>862</v>
      </c>
      <c r="D346" s="4" t="s">
        <v>863</v>
      </c>
      <c r="E346" s="10" t="s">
        <v>344</v>
      </c>
      <c r="F346" s="4" t="s">
        <v>864</v>
      </c>
      <c r="G346" s="6" t="s">
        <v>865</v>
      </c>
      <c r="H346" s="4" t="s">
        <v>866</v>
      </c>
      <c r="I346" s="6" t="s">
        <v>425</v>
      </c>
      <c r="J346" s="4" t="s">
        <v>144</v>
      </c>
      <c r="K346" s="4" t="s">
        <v>907</v>
      </c>
      <c r="L346" s="4" t="s">
        <v>871</v>
      </c>
      <c r="M346" s="4" t="s">
        <v>735</v>
      </c>
      <c r="N346" s="6">
        <v>4</v>
      </c>
      <c r="O346" s="80">
        <v>1006.7368</v>
      </c>
      <c r="P346" s="6">
        <v>11214</v>
      </c>
      <c r="Q346" s="4" t="s">
        <v>358</v>
      </c>
      <c r="R346" s="4" t="s">
        <v>358</v>
      </c>
      <c r="S346" s="4" t="s">
        <v>358</v>
      </c>
      <c r="T346" s="4" t="s">
        <v>358</v>
      </c>
      <c r="U346" s="4" t="s">
        <v>358</v>
      </c>
      <c r="V346" s="83" t="s">
        <v>358</v>
      </c>
      <c r="W346" s="83" t="s">
        <v>358</v>
      </c>
      <c r="X346" s="83" t="s">
        <v>358</v>
      </c>
      <c r="Y346" s="73">
        <v>3.755</v>
      </c>
      <c r="Z346" s="87" t="s">
        <v>358</v>
      </c>
      <c r="AA346" s="87" t="s">
        <v>358</v>
      </c>
      <c r="AB346" s="80">
        <v>3.1675</v>
      </c>
      <c r="AC346" s="90" t="s">
        <v>358</v>
      </c>
      <c r="AD346" s="90" t="s">
        <v>358</v>
      </c>
      <c r="AE346" s="80">
        <v>1</v>
      </c>
      <c r="AF346" s="90" t="s">
        <v>358</v>
      </c>
      <c r="AG346" s="90" t="s">
        <v>358</v>
      </c>
      <c r="AH346" s="6">
        <v>5</v>
      </c>
      <c r="AI346" s="4" t="s">
        <v>358</v>
      </c>
      <c r="AJ346" s="4" t="s">
        <v>358</v>
      </c>
      <c r="AK346" s="73">
        <v>0.938</v>
      </c>
      <c r="AL346" s="87" t="s">
        <v>358</v>
      </c>
      <c r="AM346" s="87" t="s">
        <v>358</v>
      </c>
      <c r="AN346" s="6" t="s">
        <v>359</v>
      </c>
      <c r="AO346" s="6" t="s">
        <v>361</v>
      </c>
      <c r="AP346" s="6" t="s">
        <v>360</v>
      </c>
    </row>
    <row r="347" spans="1:42" s="34" customFormat="1" ht="16.5" customHeight="1">
      <c r="A347" s="6">
        <v>321</v>
      </c>
      <c r="B347" s="4" t="s">
        <v>861</v>
      </c>
      <c r="C347" s="8" t="s">
        <v>862</v>
      </c>
      <c r="D347" s="4" t="s">
        <v>863</v>
      </c>
      <c r="E347" s="10" t="s">
        <v>344</v>
      </c>
      <c r="F347" s="4" t="s">
        <v>864</v>
      </c>
      <c r="G347" s="6" t="s">
        <v>865</v>
      </c>
      <c r="H347" s="4" t="s">
        <v>866</v>
      </c>
      <c r="I347" s="6" t="s">
        <v>425</v>
      </c>
      <c r="J347" s="4" t="s">
        <v>144</v>
      </c>
      <c r="K347" s="4" t="s">
        <v>907</v>
      </c>
      <c r="L347" s="4" t="s">
        <v>871</v>
      </c>
      <c r="M347" s="4" t="s">
        <v>736</v>
      </c>
      <c r="N347" s="6">
        <v>4</v>
      </c>
      <c r="O347" s="80">
        <v>1038.7605</v>
      </c>
      <c r="P347" s="6">
        <v>10620</v>
      </c>
      <c r="Q347" s="4" t="s">
        <v>358</v>
      </c>
      <c r="R347" s="4" t="s">
        <v>358</v>
      </c>
      <c r="S347" s="4" t="s">
        <v>358</v>
      </c>
      <c r="T347" s="4" t="s">
        <v>358</v>
      </c>
      <c r="U347" s="4" t="s">
        <v>358</v>
      </c>
      <c r="V347" s="83" t="s">
        <v>358</v>
      </c>
      <c r="W347" s="83" t="s">
        <v>358</v>
      </c>
      <c r="X347" s="83" t="s">
        <v>358</v>
      </c>
      <c r="Y347" s="73">
        <v>1.823</v>
      </c>
      <c r="Z347" s="87" t="s">
        <v>358</v>
      </c>
      <c r="AA347" s="87" t="s">
        <v>358</v>
      </c>
      <c r="AB347" s="80">
        <v>3.044</v>
      </c>
      <c r="AC347" s="90" t="s">
        <v>358</v>
      </c>
      <c r="AD347" s="90" t="s">
        <v>358</v>
      </c>
      <c r="AE347" s="80">
        <v>1</v>
      </c>
      <c r="AF347" s="90" t="s">
        <v>358</v>
      </c>
      <c r="AG347" s="90" t="s">
        <v>358</v>
      </c>
      <c r="AH347" s="6">
        <v>134</v>
      </c>
      <c r="AI347" s="4" t="s">
        <v>358</v>
      </c>
      <c r="AJ347" s="4" t="s">
        <v>358</v>
      </c>
      <c r="AK347" s="73">
        <v>0.716</v>
      </c>
      <c r="AL347" s="87" t="s">
        <v>358</v>
      </c>
      <c r="AM347" s="87" t="s">
        <v>358</v>
      </c>
      <c r="AN347" s="6" t="s">
        <v>359</v>
      </c>
      <c r="AO347" s="6" t="s">
        <v>361</v>
      </c>
      <c r="AP347" s="6" t="s">
        <v>360</v>
      </c>
    </row>
    <row r="348" spans="1:42" s="34" customFormat="1" ht="16.5" customHeight="1">
      <c r="A348" s="6">
        <v>322</v>
      </c>
      <c r="B348" s="4" t="s">
        <v>861</v>
      </c>
      <c r="C348" s="8" t="s">
        <v>862</v>
      </c>
      <c r="D348" s="4" t="s">
        <v>863</v>
      </c>
      <c r="E348" s="10" t="s">
        <v>344</v>
      </c>
      <c r="F348" s="4" t="s">
        <v>864</v>
      </c>
      <c r="G348" s="6" t="s">
        <v>865</v>
      </c>
      <c r="H348" s="4" t="s">
        <v>866</v>
      </c>
      <c r="I348" s="6" t="s">
        <v>425</v>
      </c>
      <c r="J348" s="4" t="s">
        <v>144</v>
      </c>
      <c r="K348" s="4" t="s">
        <v>907</v>
      </c>
      <c r="L348" s="4" t="s">
        <v>871</v>
      </c>
      <c r="M348" s="4" t="s">
        <v>838</v>
      </c>
      <c r="N348" s="6">
        <v>3</v>
      </c>
      <c r="O348" s="80">
        <v>1069.8264</v>
      </c>
      <c r="P348" s="4" t="s">
        <v>358</v>
      </c>
      <c r="Q348" s="6">
        <v>15082</v>
      </c>
      <c r="R348" s="6">
        <v>15088</v>
      </c>
      <c r="S348" s="4" t="s">
        <v>358</v>
      </c>
      <c r="T348" s="4" t="s">
        <v>358</v>
      </c>
      <c r="U348" s="4" t="s">
        <v>358</v>
      </c>
      <c r="V348" s="83" t="s">
        <v>358</v>
      </c>
      <c r="W348" s="83" t="s">
        <v>358</v>
      </c>
      <c r="X348" s="83" t="s">
        <v>358</v>
      </c>
      <c r="Y348" s="87" t="s">
        <v>358</v>
      </c>
      <c r="Z348" s="73">
        <v>2.329</v>
      </c>
      <c r="AA348" s="73">
        <v>2.289</v>
      </c>
      <c r="AB348" s="90" t="s">
        <v>358</v>
      </c>
      <c r="AC348" s="80">
        <v>3.7535</v>
      </c>
      <c r="AD348" s="80">
        <v>3.9839</v>
      </c>
      <c r="AE348" s="90" t="s">
        <v>358</v>
      </c>
      <c r="AF348" s="80">
        <v>0.124</v>
      </c>
      <c r="AG348" s="80">
        <v>1</v>
      </c>
      <c r="AH348" s="4" t="s">
        <v>358</v>
      </c>
      <c r="AI348" s="6">
        <v>401</v>
      </c>
      <c r="AJ348" s="6">
        <v>208</v>
      </c>
      <c r="AK348" s="87" t="s">
        <v>358</v>
      </c>
      <c r="AL348" s="73">
        <v>0.904</v>
      </c>
      <c r="AM348" s="73">
        <v>0.698</v>
      </c>
      <c r="AN348" s="6" t="s">
        <v>359</v>
      </c>
      <c r="AO348" s="6" t="s">
        <v>361</v>
      </c>
      <c r="AP348" s="6" t="s">
        <v>360</v>
      </c>
    </row>
    <row r="349" spans="1:42" s="34" customFormat="1" ht="16.5" customHeight="1">
      <c r="A349" s="6">
        <v>323</v>
      </c>
      <c r="B349" s="4" t="s">
        <v>861</v>
      </c>
      <c r="C349" s="8" t="s">
        <v>862</v>
      </c>
      <c r="D349" s="4" t="s">
        <v>863</v>
      </c>
      <c r="E349" s="10" t="s">
        <v>344</v>
      </c>
      <c r="F349" s="4" t="s">
        <v>864</v>
      </c>
      <c r="G349" s="6" t="s">
        <v>865</v>
      </c>
      <c r="H349" s="4" t="s">
        <v>866</v>
      </c>
      <c r="I349" s="6" t="s">
        <v>425</v>
      </c>
      <c r="J349" s="4" t="s">
        <v>144</v>
      </c>
      <c r="K349" s="4" t="s">
        <v>907</v>
      </c>
      <c r="L349" s="4" t="s">
        <v>871</v>
      </c>
      <c r="M349" s="4" t="s">
        <v>839</v>
      </c>
      <c r="N349" s="6">
        <v>4</v>
      </c>
      <c r="O349" s="80">
        <v>967.7115</v>
      </c>
      <c r="P349" s="6">
        <v>12316</v>
      </c>
      <c r="Q349" s="4" t="s">
        <v>358</v>
      </c>
      <c r="R349" s="4" t="s">
        <v>358</v>
      </c>
      <c r="S349" s="6">
        <v>11994</v>
      </c>
      <c r="T349" s="4" t="s">
        <v>358</v>
      </c>
      <c r="U349" s="4" t="s">
        <v>358</v>
      </c>
      <c r="V349" s="83" t="s">
        <v>358</v>
      </c>
      <c r="W349" s="83" t="s">
        <v>358</v>
      </c>
      <c r="X349" s="83" t="s">
        <v>358</v>
      </c>
      <c r="Y349" s="73">
        <v>2.884</v>
      </c>
      <c r="Z349" s="87" t="s">
        <v>358</v>
      </c>
      <c r="AA349" s="87" t="s">
        <v>358</v>
      </c>
      <c r="AB349" s="80">
        <v>3.126</v>
      </c>
      <c r="AC349" s="90" t="s">
        <v>358</v>
      </c>
      <c r="AD349" s="90" t="s">
        <v>358</v>
      </c>
      <c r="AE349" s="80">
        <v>0.099</v>
      </c>
      <c r="AF349" s="90" t="s">
        <v>358</v>
      </c>
      <c r="AG349" s="90" t="s">
        <v>358</v>
      </c>
      <c r="AH349" s="6">
        <v>2</v>
      </c>
      <c r="AI349" s="4" t="s">
        <v>358</v>
      </c>
      <c r="AJ349" s="4" t="s">
        <v>358</v>
      </c>
      <c r="AK349" s="73">
        <v>0.978</v>
      </c>
      <c r="AL349" s="87" t="s">
        <v>358</v>
      </c>
      <c r="AM349" s="87" t="s">
        <v>358</v>
      </c>
      <c r="AN349" s="6" t="s">
        <v>359</v>
      </c>
      <c r="AO349" s="6" t="s">
        <v>361</v>
      </c>
      <c r="AP349" s="6" t="s">
        <v>360</v>
      </c>
    </row>
    <row r="350" spans="1:42" s="34" customFormat="1" ht="16.5" customHeight="1">
      <c r="A350" s="6">
        <v>324</v>
      </c>
      <c r="B350" s="4" t="s">
        <v>861</v>
      </c>
      <c r="C350" s="8" t="s">
        <v>862</v>
      </c>
      <c r="D350" s="4" t="s">
        <v>863</v>
      </c>
      <c r="E350" s="10" t="s">
        <v>344</v>
      </c>
      <c r="F350" s="4" t="s">
        <v>864</v>
      </c>
      <c r="G350" s="6" t="s">
        <v>865</v>
      </c>
      <c r="H350" s="4" t="s">
        <v>866</v>
      </c>
      <c r="I350" s="6" t="s">
        <v>425</v>
      </c>
      <c r="J350" s="4" t="s">
        <v>144</v>
      </c>
      <c r="K350" s="4" t="s">
        <v>907</v>
      </c>
      <c r="L350" s="4" t="s">
        <v>871</v>
      </c>
      <c r="M350" s="4" t="s">
        <v>741</v>
      </c>
      <c r="N350" s="6">
        <v>4</v>
      </c>
      <c r="O350" s="80">
        <v>999.7352</v>
      </c>
      <c r="P350" s="6">
        <v>11104</v>
      </c>
      <c r="Q350" s="6">
        <v>11681</v>
      </c>
      <c r="R350" s="4" t="s">
        <v>358</v>
      </c>
      <c r="S350" s="4" t="s">
        <v>358</v>
      </c>
      <c r="T350" s="4" t="s">
        <v>358</v>
      </c>
      <c r="U350" s="4" t="s">
        <v>358</v>
      </c>
      <c r="V350" s="83" t="s">
        <v>358</v>
      </c>
      <c r="W350" s="83" t="s">
        <v>358</v>
      </c>
      <c r="X350" s="83" t="s">
        <v>358</v>
      </c>
      <c r="Y350" s="73">
        <v>3.748</v>
      </c>
      <c r="Z350" s="73">
        <v>3.169</v>
      </c>
      <c r="AA350" s="87" t="s">
        <v>358</v>
      </c>
      <c r="AB350" s="80">
        <v>3.8318</v>
      </c>
      <c r="AC350" s="80">
        <v>3.2615</v>
      </c>
      <c r="AD350" s="90" t="s">
        <v>358</v>
      </c>
      <c r="AE350" s="80">
        <v>1</v>
      </c>
      <c r="AF350" s="80">
        <v>1</v>
      </c>
      <c r="AG350" s="90" t="s">
        <v>358</v>
      </c>
      <c r="AH350" s="6">
        <v>8</v>
      </c>
      <c r="AI350" s="6">
        <v>38</v>
      </c>
      <c r="AJ350" s="4" t="s">
        <v>358</v>
      </c>
      <c r="AK350" s="73">
        <v>0.802</v>
      </c>
      <c r="AL350" s="73">
        <v>0.828</v>
      </c>
      <c r="AM350" s="87" t="s">
        <v>358</v>
      </c>
      <c r="AN350" s="6" t="s">
        <v>359</v>
      </c>
      <c r="AO350" s="6" t="s">
        <v>361</v>
      </c>
      <c r="AP350" s="6" t="s">
        <v>360</v>
      </c>
    </row>
    <row r="351" spans="1:42" s="34" customFormat="1" ht="16.5" customHeight="1">
      <c r="A351" s="5">
        <v>325</v>
      </c>
      <c r="B351" s="3" t="s">
        <v>861</v>
      </c>
      <c r="C351" s="7" t="s">
        <v>862</v>
      </c>
      <c r="D351" s="3" t="s">
        <v>863</v>
      </c>
      <c r="E351" s="9" t="s">
        <v>279</v>
      </c>
      <c r="F351" s="3" t="s">
        <v>864</v>
      </c>
      <c r="G351" s="5" t="s">
        <v>865</v>
      </c>
      <c r="H351" s="3" t="s">
        <v>866</v>
      </c>
      <c r="I351" s="5" t="s">
        <v>425</v>
      </c>
      <c r="J351" s="3" t="s">
        <v>145</v>
      </c>
      <c r="K351" s="3" t="s">
        <v>907</v>
      </c>
      <c r="L351" s="3" t="s">
        <v>871</v>
      </c>
      <c r="M351" s="3" t="s">
        <v>742</v>
      </c>
      <c r="N351" s="5">
        <v>4</v>
      </c>
      <c r="O351" s="79">
        <v>841.6469</v>
      </c>
      <c r="P351" s="3" t="s">
        <v>358</v>
      </c>
      <c r="Q351" s="3" t="s">
        <v>358</v>
      </c>
      <c r="R351" s="5">
        <v>12195</v>
      </c>
      <c r="S351" s="3" t="s">
        <v>358</v>
      </c>
      <c r="T351" s="3" t="s">
        <v>358</v>
      </c>
      <c r="U351" s="5">
        <v>11831</v>
      </c>
      <c r="V351" s="84" t="s">
        <v>358</v>
      </c>
      <c r="W351" s="84" t="s">
        <v>358</v>
      </c>
      <c r="X351" s="84" t="s">
        <v>358</v>
      </c>
      <c r="Y351" s="86" t="s">
        <v>358</v>
      </c>
      <c r="Z351" s="86" t="s">
        <v>358</v>
      </c>
      <c r="AA351" s="72">
        <v>3.237</v>
      </c>
      <c r="AB351" s="89" t="s">
        <v>358</v>
      </c>
      <c r="AC351" s="89" t="s">
        <v>358</v>
      </c>
      <c r="AD351" s="79">
        <v>2.6698</v>
      </c>
      <c r="AE351" s="89" t="s">
        <v>358</v>
      </c>
      <c r="AF351" s="89" t="s">
        <v>358</v>
      </c>
      <c r="AG351" s="79">
        <v>1</v>
      </c>
      <c r="AH351" s="3" t="s">
        <v>358</v>
      </c>
      <c r="AI351" s="3" t="s">
        <v>358</v>
      </c>
      <c r="AJ351" s="5">
        <v>3</v>
      </c>
      <c r="AK351" s="86" t="s">
        <v>358</v>
      </c>
      <c r="AL351" s="86" t="s">
        <v>358</v>
      </c>
      <c r="AM351" s="72">
        <v>0.991</v>
      </c>
      <c r="AN351" s="5" t="s">
        <v>359</v>
      </c>
      <c r="AO351" s="5" t="s">
        <v>361</v>
      </c>
      <c r="AP351" s="5" t="s">
        <v>360</v>
      </c>
    </row>
    <row r="352" spans="1:42" s="34" customFormat="1" ht="16.5" customHeight="1">
      <c r="A352" s="5">
        <v>326</v>
      </c>
      <c r="B352" s="3" t="s">
        <v>861</v>
      </c>
      <c r="C352" s="7" t="s">
        <v>862</v>
      </c>
      <c r="D352" s="3" t="s">
        <v>863</v>
      </c>
      <c r="E352" s="9" t="s">
        <v>279</v>
      </c>
      <c r="F352" s="3" t="s">
        <v>864</v>
      </c>
      <c r="G352" s="5" t="s">
        <v>865</v>
      </c>
      <c r="H352" s="3" t="s">
        <v>866</v>
      </c>
      <c r="I352" s="5" t="s">
        <v>425</v>
      </c>
      <c r="J352" s="3" t="s">
        <v>145</v>
      </c>
      <c r="K352" s="3" t="s">
        <v>907</v>
      </c>
      <c r="L352" s="3" t="s">
        <v>871</v>
      </c>
      <c r="M352" s="3" t="s">
        <v>743</v>
      </c>
      <c r="N352" s="5">
        <v>3</v>
      </c>
      <c r="O352" s="79">
        <v>1069.8264</v>
      </c>
      <c r="P352" s="3" t="s">
        <v>358</v>
      </c>
      <c r="Q352" s="5">
        <v>14385</v>
      </c>
      <c r="R352" s="5">
        <v>13394</v>
      </c>
      <c r="S352" s="3" t="s">
        <v>358</v>
      </c>
      <c r="T352" s="3" t="s">
        <v>358</v>
      </c>
      <c r="U352" s="5">
        <v>13118</v>
      </c>
      <c r="V352" s="84" t="s">
        <v>358</v>
      </c>
      <c r="W352" s="84" t="s">
        <v>358</v>
      </c>
      <c r="X352" s="84" t="s">
        <v>358</v>
      </c>
      <c r="Y352" s="86" t="s">
        <v>358</v>
      </c>
      <c r="Z352" s="72">
        <v>3.368</v>
      </c>
      <c r="AA352" s="72">
        <v>3.387</v>
      </c>
      <c r="AB352" s="89" t="s">
        <v>358</v>
      </c>
      <c r="AC352" s="79">
        <v>3.673</v>
      </c>
      <c r="AD352" s="79">
        <v>4.1971</v>
      </c>
      <c r="AE352" s="89" t="s">
        <v>358</v>
      </c>
      <c r="AF352" s="79">
        <v>1</v>
      </c>
      <c r="AG352" s="79">
        <v>1</v>
      </c>
      <c r="AH352" s="3" t="s">
        <v>358</v>
      </c>
      <c r="AI352" s="5">
        <v>1</v>
      </c>
      <c r="AJ352" s="5">
        <v>1</v>
      </c>
      <c r="AK352" s="86" t="s">
        <v>358</v>
      </c>
      <c r="AL352" s="72">
        <v>0.959</v>
      </c>
      <c r="AM352" s="72">
        <v>0.962</v>
      </c>
      <c r="AN352" s="5" t="s">
        <v>359</v>
      </c>
      <c r="AO352" s="5" t="s">
        <v>361</v>
      </c>
      <c r="AP352" s="5" t="s">
        <v>360</v>
      </c>
    </row>
    <row r="353" spans="1:42" s="34" customFormat="1" ht="16.5" customHeight="1">
      <c r="A353" s="5">
        <v>327</v>
      </c>
      <c r="B353" s="3" t="s">
        <v>861</v>
      </c>
      <c r="C353" s="7" t="s">
        <v>862</v>
      </c>
      <c r="D353" s="3" t="s">
        <v>863</v>
      </c>
      <c r="E353" s="9" t="s">
        <v>279</v>
      </c>
      <c r="F353" s="3" t="s">
        <v>864</v>
      </c>
      <c r="G353" s="5" t="s">
        <v>865</v>
      </c>
      <c r="H353" s="3" t="s">
        <v>866</v>
      </c>
      <c r="I353" s="5" t="s">
        <v>425</v>
      </c>
      <c r="J353" s="3" t="s">
        <v>145</v>
      </c>
      <c r="K353" s="3" t="s">
        <v>907</v>
      </c>
      <c r="L353" s="3" t="s">
        <v>871</v>
      </c>
      <c r="M353" s="3" t="s">
        <v>743</v>
      </c>
      <c r="N353" s="5">
        <v>4</v>
      </c>
      <c r="O353" s="79">
        <v>802.6216</v>
      </c>
      <c r="P353" s="5">
        <v>13700</v>
      </c>
      <c r="Q353" s="3" t="s">
        <v>358</v>
      </c>
      <c r="R353" s="5">
        <v>14532</v>
      </c>
      <c r="S353" s="5">
        <v>13204</v>
      </c>
      <c r="T353" s="3" t="s">
        <v>358</v>
      </c>
      <c r="U353" s="5">
        <v>15087</v>
      </c>
      <c r="V353" s="84" t="s">
        <v>358</v>
      </c>
      <c r="W353" s="84" t="s">
        <v>358</v>
      </c>
      <c r="X353" s="84" t="s">
        <v>358</v>
      </c>
      <c r="Y353" s="72">
        <v>4.002</v>
      </c>
      <c r="Z353" s="86" t="s">
        <v>358</v>
      </c>
      <c r="AA353" s="72">
        <v>3.079</v>
      </c>
      <c r="AB353" s="79">
        <v>2.6012</v>
      </c>
      <c r="AC353" s="89" t="s">
        <v>358</v>
      </c>
      <c r="AD353" s="79">
        <v>2.6648</v>
      </c>
      <c r="AE353" s="79">
        <v>1</v>
      </c>
      <c r="AF353" s="89" t="s">
        <v>358</v>
      </c>
      <c r="AG353" s="79">
        <v>0.197</v>
      </c>
      <c r="AH353" s="5">
        <v>6</v>
      </c>
      <c r="AI353" s="3" t="s">
        <v>358</v>
      </c>
      <c r="AJ353" s="5">
        <v>1143</v>
      </c>
      <c r="AK353" s="72">
        <v>0.988</v>
      </c>
      <c r="AL353" s="86" t="s">
        <v>358</v>
      </c>
      <c r="AM353" s="72">
        <v>0.986</v>
      </c>
      <c r="AN353" s="5" t="s">
        <v>359</v>
      </c>
      <c r="AO353" s="5" t="s">
        <v>361</v>
      </c>
      <c r="AP353" s="5" t="s">
        <v>360</v>
      </c>
    </row>
    <row r="354" spans="1:42" s="34" customFormat="1" ht="16.5" customHeight="1">
      <c r="A354" s="5">
        <v>328</v>
      </c>
      <c r="B354" s="3" t="s">
        <v>861</v>
      </c>
      <c r="C354" s="7" t="s">
        <v>862</v>
      </c>
      <c r="D354" s="3" t="s">
        <v>863</v>
      </c>
      <c r="E354" s="9" t="s">
        <v>279</v>
      </c>
      <c r="F354" s="3" t="s">
        <v>864</v>
      </c>
      <c r="G354" s="5" t="s">
        <v>865</v>
      </c>
      <c r="H354" s="3" t="s">
        <v>866</v>
      </c>
      <c r="I354" s="5" t="s">
        <v>425</v>
      </c>
      <c r="J354" s="3" t="s">
        <v>145</v>
      </c>
      <c r="K354" s="3" t="s">
        <v>907</v>
      </c>
      <c r="L354" s="3" t="s">
        <v>871</v>
      </c>
      <c r="M354" s="3" t="s">
        <v>743</v>
      </c>
      <c r="N354" s="5">
        <v>4</v>
      </c>
      <c r="O354" s="79">
        <v>802.6216</v>
      </c>
      <c r="P354" s="5">
        <v>13788</v>
      </c>
      <c r="Q354" s="3" t="s">
        <v>358</v>
      </c>
      <c r="R354" s="3" t="s">
        <v>358</v>
      </c>
      <c r="S354" s="5">
        <v>13204</v>
      </c>
      <c r="T354" s="3" t="s">
        <v>358</v>
      </c>
      <c r="U354" s="3" t="s">
        <v>358</v>
      </c>
      <c r="V354" s="84" t="s">
        <v>358</v>
      </c>
      <c r="W354" s="84" t="s">
        <v>358</v>
      </c>
      <c r="X354" s="84" t="s">
        <v>358</v>
      </c>
      <c r="Y354" s="72">
        <v>3.987</v>
      </c>
      <c r="Z354" s="86" t="s">
        <v>358</v>
      </c>
      <c r="AA354" s="86" t="s">
        <v>358</v>
      </c>
      <c r="AB354" s="79">
        <v>2.6289</v>
      </c>
      <c r="AC354" s="89" t="s">
        <v>358</v>
      </c>
      <c r="AD354" s="89" t="s">
        <v>358</v>
      </c>
      <c r="AE354" s="79">
        <v>1</v>
      </c>
      <c r="AF354" s="89" t="s">
        <v>358</v>
      </c>
      <c r="AG354" s="89" t="s">
        <v>358</v>
      </c>
      <c r="AH354" s="5">
        <v>6</v>
      </c>
      <c r="AI354" s="3" t="s">
        <v>358</v>
      </c>
      <c r="AJ354" s="3" t="s">
        <v>358</v>
      </c>
      <c r="AK354" s="72">
        <v>0.988</v>
      </c>
      <c r="AL354" s="86" t="s">
        <v>358</v>
      </c>
      <c r="AM354" s="86" t="s">
        <v>358</v>
      </c>
      <c r="AN354" s="5" t="s">
        <v>359</v>
      </c>
      <c r="AO354" s="5" t="s">
        <v>361</v>
      </c>
      <c r="AP354" s="5" t="s">
        <v>360</v>
      </c>
    </row>
    <row r="355" spans="1:42" s="34" customFormat="1" ht="16.5" customHeight="1">
      <c r="A355" s="5">
        <v>329</v>
      </c>
      <c r="B355" s="3" t="s">
        <v>861</v>
      </c>
      <c r="C355" s="7" t="s">
        <v>862</v>
      </c>
      <c r="D355" s="3" t="s">
        <v>863</v>
      </c>
      <c r="E355" s="9" t="s">
        <v>279</v>
      </c>
      <c r="F355" s="3" t="s">
        <v>864</v>
      </c>
      <c r="G355" s="5" t="s">
        <v>865</v>
      </c>
      <c r="H355" s="3" t="s">
        <v>866</v>
      </c>
      <c r="I355" s="5" t="s">
        <v>425</v>
      </c>
      <c r="J355" s="3" t="s">
        <v>145</v>
      </c>
      <c r="K355" s="3" t="s">
        <v>907</v>
      </c>
      <c r="L355" s="3" t="s">
        <v>871</v>
      </c>
      <c r="M355" s="3" t="s">
        <v>743</v>
      </c>
      <c r="N355" s="5">
        <v>4</v>
      </c>
      <c r="O355" s="79">
        <v>802.6216</v>
      </c>
      <c r="P355" s="5">
        <v>13172</v>
      </c>
      <c r="Q355" s="3" t="s">
        <v>358</v>
      </c>
      <c r="R355" s="3" t="s">
        <v>358</v>
      </c>
      <c r="S355" s="5">
        <v>13204</v>
      </c>
      <c r="T355" s="3" t="s">
        <v>358</v>
      </c>
      <c r="U355" s="3" t="s">
        <v>358</v>
      </c>
      <c r="V355" s="84" t="s">
        <v>358</v>
      </c>
      <c r="W355" s="84" t="s">
        <v>358</v>
      </c>
      <c r="X355" s="84" t="s">
        <v>358</v>
      </c>
      <c r="Y355" s="72">
        <v>3.165</v>
      </c>
      <c r="Z355" s="86" t="s">
        <v>358</v>
      </c>
      <c r="AA355" s="86" t="s">
        <v>358</v>
      </c>
      <c r="AB355" s="79">
        <v>2.4593</v>
      </c>
      <c r="AC355" s="89" t="s">
        <v>358</v>
      </c>
      <c r="AD355" s="89" t="s">
        <v>358</v>
      </c>
      <c r="AE355" s="79">
        <v>1</v>
      </c>
      <c r="AF355" s="89" t="s">
        <v>358</v>
      </c>
      <c r="AG355" s="89" t="s">
        <v>358</v>
      </c>
      <c r="AH355" s="5">
        <v>70</v>
      </c>
      <c r="AI355" s="3" t="s">
        <v>358</v>
      </c>
      <c r="AJ355" s="3" t="s">
        <v>358</v>
      </c>
      <c r="AK355" s="72">
        <v>0.955</v>
      </c>
      <c r="AL355" s="86" t="s">
        <v>358</v>
      </c>
      <c r="AM355" s="86" t="s">
        <v>358</v>
      </c>
      <c r="AN355" s="5" t="s">
        <v>359</v>
      </c>
      <c r="AO355" s="5" t="s">
        <v>361</v>
      </c>
      <c r="AP355" s="5" t="s">
        <v>360</v>
      </c>
    </row>
    <row r="356" spans="1:42" s="34" customFormat="1" ht="16.5" customHeight="1">
      <c r="A356" s="5">
        <v>330</v>
      </c>
      <c r="B356" s="3" t="s">
        <v>861</v>
      </c>
      <c r="C356" s="7" t="s">
        <v>862</v>
      </c>
      <c r="D356" s="3" t="s">
        <v>863</v>
      </c>
      <c r="E356" s="9" t="s">
        <v>279</v>
      </c>
      <c r="F356" s="3" t="s">
        <v>864</v>
      </c>
      <c r="G356" s="5" t="s">
        <v>865</v>
      </c>
      <c r="H356" s="3" t="s">
        <v>866</v>
      </c>
      <c r="I356" s="5" t="s">
        <v>425</v>
      </c>
      <c r="J356" s="3" t="s">
        <v>145</v>
      </c>
      <c r="K356" s="3" t="s">
        <v>907</v>
      </c>
      <c r="L356" s="3" t="s">
        <v>871</v>
      </c>
      <c r="M356" s="3" t="s">
        <v>744</v>
      </c>
      <c r="N356" s="5">
        <v>4</v>
      </c>
      <c r="O356" s="79">
        <v>967.7115</v>
      </c>
      <c r="P356" s="5">
        <v>12139</v>
      </c>
      <c r="Q356" s="5">
        <v>13133</v>
      </c>
      <c r="R356" s="5">
        <v>11942</v>
      </c>
      <c r="S356" s="3" t="s">
        <v>358</v>
      </c>
      <c r="T356" s="5">
        <v>12910</v>
      </c>
      <c r="U356" s="3" t="s">
        <v>358</v>
      </c>
      <c r="V356" s="67">
        <v>77.1057</v>
      </c>
      <c r="W356" s="67">
        <v>77.149</v>
      </c>
      <c r="X356" s="67">
        <v>77.1295</v>
      </c>
      <c r="Y356" s="72">
        <v>2.927</v>
      </c>
      <c r="Z356" s="72">
        <v>2.453</v>
      </c>
      <c r="AA356" s="72">
        <v>3.055</v>
      </c>
      <c r="AB356" s="79">
        <v>3.0923</v>
      </c>
      <c r="AC356" s="79">
        <v>3.0789</v>
      </c>
      <c r="AD356" s="79">
        <v>3.1552</v>
      </c>
      <c r="AE356" s="79">
        <v>0.049</v>
      </c>
      <c r="AF356" s="79">
        <v>0.076</v>
      </c>
      <c r="AG356" s="79">
        <v>1</v>
      </c>
      <c r="AH356" s="5">
        <v>22</v>
      </c>
      <c r="AI356" s="5">
        <v>3</v>
      </c>
      <c r="AJ356" s="5">
        <v>4</v>
      </c>
      <c r="AK356" s="72">
        <v>0.829</v>
      </c>
      <c r="AL356" s="72">
        <v>0.956</v>
      </c>
      <c r="AM356" s="72">
        <v>0.863</v>
      </c>
      <c r="AN356" s="5" t="s">
        <v>359</v>
      </c>
      <c r="AO356" s="5" t="s">
        <v>361</v>
      </c>
      <c r="AP356" s="5" t="s">
        <v>360</v>
      </c>
    </row>
    <row r="357" spans="1:42" s="34" customFormat="1" ht="16.5" customHeight="1">
      <c r="A357" s="5">
        <v>331</v>
      </c>
      <c r="B357" s="3" t="s">
        <v>861</v>
      </c>
      <c r="C357" s="7" t="s">
        <v>862</v>
      </c>
      <c r="D357" s="3" t="s">
        <v>863</v>
      </c>
      <c r="E357" s="9" t="s">
        <v>279</v>
      </c>
      <c r="F357" s="3" t="s">
        <v>864</v>
      </c>
      <c r="G357" s="5" t="s">
        <v>865</v>
      </c>
      <c r="H357" s="3" t="s">
        <v>866</v>
      </c>
      <c r="I357" s="5" t="s">
        <v>425</v>
      </c>
      <c r="J357" s="3" t="s">
        <v>145</v>
      </c>
      <c r="K357" s="3" t="s">
        <v>907</v>
      </c>
      <c r="L357" s="3" t="s">
        <v>871</v>
      </c>
      <c r="M357" s="3" t="s">
        <v>745</v>
      </c>
      <c r="N357" s="5">
        <v>4</v>
      </c>
      <c r="O357" s="79">
        <v>999.7352</v>
      </c>
      <c r="P357" s="5">
        <v>11016</v>
      </c>
      <c r="Q357" s="5">
        <v>11855</v>
      </c>
      <c r="R357" s="3" t="s">
        <v>358</v>
      </c>
      <c r="S357" s="3" t="s">
        <v>358</v>
      </c>
      <c r="T357" s="3" t="s">
        <v>358</v>
      </c>
      <c r="U357" s="3" t="s">
        <v>358</v>
      </c>
      <c r="V357" s="84" t="s">
        <v>358</v>
      </c>
      <c r="W357" s="84" t="s">
        <v>358</v>
      </c>
      <c r="X357" s="84" t="s">
        <v>358</v>
      </c>
      <c r="Y357" s="72">
        <v>3.316</v>
      </c>
      <c r="Z357" s="72">
        <v>2.731</v>
      </c>
      <c r="AA357" s="86" t="s">
        <v>358</v>
      </c>
      <c r="AB357" s="79">
        <v>3.8155</v>
      </c>
      <c r="AC357" s="79">
        <v>3.3365</v>
      </c>
      <c r="AD357" s="89" t="s">
        <v>358</v>
      </c>
      <c r="AE357" s="79">
        <v>1</v>
      </c>
      <c r="AF357" s="79">
        <v>1</v>
      </c>
      <c r="AG357" s="89" t="s">
        <v>358</v>
      </c>
      <c r="AH357" s="5">
        <v>103</v>
      </c>
      <c r="AI357" s="5">
        <v>79</v>
      </c>
      <c r="AJ357" s="3" t="s">
        <v>358</v>
      </c>
      <c r="AK357" s="72">
        <v>0.531</v>
      </c>
      <c r="AL357" s="72">
        <v>0.77</v>
      </c>
      <c r="AM357" s="86" t="s">
        <v>358</v>
      </c>
      <c r="AN357" s="5" t="s">
        <v>359</v>
      </c>
      <c r="AO357" s="5" t="s">
        <v>361</v>
      </c>
      <c r="AP357" s="5" t="s">
        <v>360</v>
      </c>
    </row>
    <row r="358" spans="1:42" s="34" customFormat="1" ht="16.5" customHeight="1">
      <c r="A358" s="6">
        <v>332</v>
      </c>
      <c r="B358" s="4" t="s">
        <v>861</v>
      </c>
      <c r="C358" s="8" t="s">
        <v>862</v>
      </c>
      <c r="D358" s="4" t="s">
        <v>863</v>
      </c>
      <c r="E358" s="10" t="s">
        <v>283</v>
      </c>
      <c r="F358" s="4" t="s">
        <v>864</v>
      </c>
      <c r="G358" s="6" t="s">
        <v>865</v>
      </c>
      <c r="H358" s="4" t="s">
        <v>866</v>
      </c>
      <c r="I358" s="6" t="s">
        <v>425</v>
      </c>
      <c r="J358" s="4" t="s">
        <v>146</v>
      </c>
      <c r="K358" s="4" t="s">
        <v>907</v>
      </c>
      <c r="L358" s="4" t="s">
        <v>871</v>
      </c>
      <c r="M358" s="4" t="s">
        <v>746</v>
      </c>
      <c r="N358" s="6">
        <v>3</v>
      </c>
      <c r="O358" s="80">
        <v>1121.8601</v>
      </c>
      <c r="P358" s="6">
        <v>12721</v>
      </c>
      <c r="Q358" s="6">
        <v>12867</v>
      </c>
      <c r="R358" s="4" t="s">
        <v>358</v>
      </c>
      <c r="S358" s="4" t="s">
        <v>358</v>
      </c>
      <c r="T358" s="4" t="s">
        <v>358</v>
      </c>
      <c r="U358" s="4" t="s">
        <v>358</v>
      </c>
      <c r="V358" s="68">
        <v>79.689</v>
      </c>
      <c r="W358" s="68">
        <v>80.3087</v>
      </c>
      <c r="X358" s="68">
        <v>79.1995</v>
      </c>
      <c r="Y358" s="73">
        <v>1.254</v>
      </c>
      <c r="Z358" s="73">
        <v>1.2429999999999999</v>
      </c>
      <c r="AA358" s="87" t="s">
        <v>358</v>
      </c>
      <c r="AB358" s="80">
        <v>3.6277</v>
      </c>
      <c r="AC358" s="80">
        <v>3.7443</v>
      </c>
      <c r="AD358" s="90" t="s">
        <v>358</v>
      </c>
      <c r="AE358" s="80">
        <v>0.001</v>
      </c>
      <c r="AF358" s="80">
        <v>0.157</v>
      </c>
      <c r="AG358" s="90" t="s">
        <v>358</v>
      </c>
      <c r="AH358" s="6">
        <v>75</v>
      </c>
      <c r="AI358" s="6">
        <v>78</v>
      </c>
      <c r="AJ358" s="4" t="s">
        <v>358</v>
      </c>
      <c r="AK358" s="73">
        <v>0.453</v>
      </c>
      <c r="AL358" s="73">
        <v>0.79</v>
      </c>
      <c r="AM358" s="87" t="s">
        <v>358</v>
      </c>
      <c r="AN358" s="6" t="s">
        <v>359</v>
      </c>
      <c r="AO358" s="6" t="s">
        <v>361</v>
      </c>
      <c r="AP358" s="6" t="s">
        <v>360</v>
      </c>
    </row>
    <row r="359" spans="1:42" s="34" customFormat="1" ht="16.5" customHeight="1">
      <c r="A359" s="6">
        <v>333</v>
      </c>
      <c r="B359" s="4" t="s">
        <v>861</v>
      </c>
      <c r="C359" s="8" t="s">
        <v>862</v>
      </c>
      <c r="D359" s="4" t="s">
        <v>863</v>
      </c>
      <c r="E359" s="10" t="s">
        <v>283</v>
      </c>
      <c r="F359" s="4" t="s">
        <v>864</v>
      </c>
      <c r="G359" s="6" t="s">
        <v>865</v>
      </c>
      <c r="H359" s="4" t="s">
        <v>866</v>
      </c>
      <c r="I359" s="6" t="s">
        <v>425</v>
      </c>
      <c r="J359" s="4" t="s">
        <v>146</v>
      </c>
      <c r="K359" s="4" t="s">
        <v>907</v>
      </c>
      <c r="L359" s="4" t="s">
        <v>871</v>
      </c>
      <c r="M359" s="4" t="s">
        <v>746</v>
      </c>
      <c r="N359" s="6">
        <v>3</v>
      </c>
      <c r="O359" s="80">
        <v>1121.8601</v>
      </c>
      <c r="P359" s="4" t="s">
        <v>358</v>
      </c>
      <c r="Q359" s="6">
        <v>13835</v>
      </c>
      <c r="R359" s="4" t="s">
        <v>358</v>
      </c>
      <c r="S359" s="4" t="s">
        <v>358</v>
      </c>
      <c r="T359" s="4" t="s">
        <v>358</v>
      </c>
      <c r="U359" s="4" t="s">
        <v>358</v>
      </c>
      <c r="V359" s="68">
        <v>79.689</v>
      </c>
      <c r="W359" s="68">
        <v>80.3087</v>
      </c>
      <c r="X359" s="68">
        <v>79.1995</v>
      </c>
      <c r="Y359" s="87" t="s">
        <v>358</v>
      </c>
      <c r="Z359" s="73">
        <v>1.169</v>
      </c>
      <c r="AA359" s="87" t="s">
        <v>358</v>
      </c>
      <c r="AB359" s="90" t="s">
        <v>358</v>
      </c>
      <c r="AC359" s="80">
        <v>3.4624</v>
      </c>
      <c r="AD359" s="90" t="s">
        <v>358</v>
      </c>
      <c r="AE359" s="90" t="s">
        <v>358</v>
      </c>
      <c r="AF359" s="80">
        <v>0.217</v>
      </c>
      <c r="AG359" s="90" t="s">
        <v>358</v>
      </c>
      <c r="AH359" s="4" t="s">
        <v>358</v>
      </c>
      <c r="AI359" s="6">
        <v>175</v>
      </c>
      <c r="AJ359" s="4" t="s">
        <v>358</v>
      </c>
      <c r="AK359" s="87" t="s">
        <v>358</v>
      </c>
      <c r="AL359" s="73">
        <v>0.841</v>
      </c>
      <c r="AM359" s="87" t="s">
        <v>358</v>
      </c>
      <c r="AN359" s="6" t="s">
        <v>359</v>
      </c>
      <c r="AO359" s="6" t="s">
        <v>361</v>
      </c>
      <c r="AP359" s="6" t="s">
        <v>360</v>
      </c>
    </row>
    <row r="360" spans="1:42" s="34" customFormat="1" ht="16.5" customHeight="1">
      <c r="A360" s="6">
        <v>334</v>
      </c>
      <c r="B360" s="4" t="s">
        <v>861</v>
      </c>
      <c r="C360" s="8" t="s">
        <v>862</v>
      </c>
      <c r="D360" s="4" t="s">
        <v>863</v>
      </c>
      <c r="E360" s="10" t="s">
        <v>283</v>
      </c>
      <c r="F360" s="4" t="s">
        <v>864</v>
      </c>
      <c r="G360" s="6" t="s">
        <v>865</v>
      </c>
      <c r="H360" s="4" t="s">
        <v>866</v>
      </c>
      <c r="I360" s="6" t="s">
        <v>425</v>
      </c>
      <c r="J360" s="4" t="s">
        <v>146</v>
      </c>
      <c r="K360" s="4" t="s">
        <v>907</v>
      </c>
      <c r="L360" s="4" t="s">
        <v>871</v>
      </c>
      <c r="M360" s="4" t="s">
        <v>746</v>
      </c>
      <c r="N360" s="6">
        <v>4</v>
      </c>
      <c r="O360" s="80">
        <v>841.6469</v>
      </c>
      <c r="P360" s="4" t="s">
        <v>358</v>
      </c>
      <c r="Q360" s="6">
        <v>13494</v>
      </c>
      <c r="R360" s="6">
        <v>11931</v>
      </c>
      <c r="S360" s="4" t="s">
        <v>358</v>
      </c>
      <c r="T360" s="4" t="s">
        <v>358</v>
      </c>
      <c r="U360" s="6">
        <v>11831</v>
      </c>
      <c r="V360" s="68">
        <v>75.9248</v>
      </c>
      <c r="W360" s="68">
        <v>76.1167</v>
      </c>
      <c r="X360" s="68">
        <v>76.3097</v>
      </c>
      <c r="Y360" s="87" t="s">
        <v>358</v>
      </c>
      <c r="Z360" s="73">
        <v>3.437</v>
      </c>
      <c r="AA360" s="73">
        <v>2.8810000000000002</v>
      </c>
      <c r="AB360" s="90" t="s">
        <v>358</v>
      </c>
      <c r="AC360" s="80">
        <v>2.5362999999999998</v>
      </c>
      <c r="AD360" s="80">
        <v>2.6032</v>
      </c>
      <c r="AE360" s="90" t="s">
        <v>358</v>
      </c>
      <c r="AF360" s="80">
        <v>1</v>
      </c>
      <c r="AG360" s="80">
        <v>1</v>
      </c>
      <c r="AH360" s="4" t="s">
        <v>358</v>
      </c>
      <c r="AI360" s="6">
        <v>27</v>
      </c>
      <c r="AJ360" s="6">
        <v>54</v>
      </c>
      <c r="AK360" s="87" t="s">
        <v>358</v>
      </c>
      <c r="AL360" s="73">
        <v>0.971</v>
      </c>
      <c r="AM360" s="73">
        <v>0.958</v>
      </c>
      <c r="AN360" s="6" t="s">
        <v>359</v>
      </c>
      <c r="AO360" s="6" t="s">
        <v>361</v>
      </c>
      <c r="AP360" s="6" t="s">
        <v>360</v>
      </c>
    </row>
    <row r="361" spans="1:42" s="34" customFormat="1" ht="16.5" customHeight="1">
      <c r="A361" s="6">
        <v>335</v>
      </c>
      <c r="B361" s="4" t="s">
        <v>861</v>
      </c>
      <c r="C361" s="8" t="s">
        <v>862</v>
      </c>
      <c r="D361" s="4" t="s">
        <v>863</v>
      </c>
      <c r="E361" s="10" t="s">
        <v>283</v>
      </c>
      <c r="F361" s="4" t="s">
        <v>864</v>
      </c>
      <c r="G361" s="6" t="s">
        <v>865</v>
      </c>
      <c r="H361" s="4" t="s">
        <v>866</v>
      </c>
      <c r="I361" s="6" t="s">
        <v>425</v>
      </c>
      <c r="J361" s="4" t="s">
        <v>146</v>
      </c>
      <c r="K361" s="4" t="s">
        <v>907</v>
      </c>
      <c r="L361" s="4" t="s">
        <v>871</v>
      </c>
      <c r="M361" s="4" t="s">
        <v>747</v>
      </c>
      <c r="N361" s="6">
        <v>3</v>
      </c>
      <c r="O361" s="80">
        <v>1069.8264</v>
      </c>
      <c r="P361" s="6">
        <v>13392</v>
      </c>
      <c r="Q361" s="6">
        <v>13593</v>
      </c>
      <c r="R361" s="6">
        <v>13306</v>
      </c>
      <c r="S361" s="6">
        <v>13193</v>
      </c>
      <c r="T361" s="6">
        <v>13438</v>
      </c>
      <c r="U361" s="4" t="s">
        <v>358</v>
      </c>
      <c r="V361" s="68">
        <v>84.7952</v>
      </c>
      <c r="W361" s="68">
        <v>84.6645</v>
      </c>
      <c r="X361" s="68">
        <v>84.499</v>
      </c>
      <c r="Y361" s="73">
        <v>3.9290000000000003</v>
      </c>
      <c r="Z361" s="73">
        <v>3.735</v>
      </c>
      <c r="AA361" s="73">
        <v>3.99</v>
      </c>
      <c r="AB361" s="80">
        <v>3.919</v>
      </c>
      <c r="AC361" s="80">
        <v>4.0568</v>
      </c>
      <c r="AD361" s="80">
        <v>4.286</v>
      </c>
      <c r="AE361" s="80">
        <v>1</v>
      </c>
      <c r="AF361" s="80">
        <v>1</v>
      </c>
      <c r="AG361" s="80">
        <v>1</v>
      </c>
      <c r="AH361" s="6">
        <v>1</v>
      </c>
      <c r="AI361" s="6">
        <v>1</v>
      </c>
      <c r="AJ361" s="6">
        <v>2</v>
      </c>
      <c r="AK361" s="73">
        <v>0.975</v>
      </c>
      <c r="AL361" s="73">
        <v>0.971</v>
      </c>
      <c r="AM361" s="73">
        <v>0.409</v>
      </c>
      <c r="AN361" s="6" t="s">
        <v>359</v>
      </c>
      <c r="AO361" s="6" t="s">
        <v>361</v>
      </c>
      <c r="AP361" s="6" t="s">
        <v>360</v>
      </c>
    </row>
    <row r="362" spans="1:42" s="34" customFormat="1" ht="16.5" customHeight="1">
      <c r="A362" s="6">
        <v>336</v>
      </c>
      <c r="B362" s="4" t="s">
        <v>861</v>
      </c>
      <c r="C362" s="8" t="s">
        <v>862</v>
      </c>
      <c r="D362" s="4" t="s">
        <v>863</v>
      </c>
      <c r="E362" s="10" t="s">
        <v>283</v>
      </c>
      <c r="F362" s="4" t="s">
        <v>864</v>
      </c>
      <c r="G362" s="6" t="s">
        <v>865</v>
      </c>
      <c r="H362" s="4" t="s">
        <v>866</v>
      </c>
      <c r="I362" s="6" t="s">
        <v>425</v>
      </c>
      <c r="J362" s="4" t="s">
        <v>146</v>
      </c>
      <c r="K362" s="4" t="s">
        <v>907</v>
      </c>
      <c r="L362" s="4" t="s">
        <v>871</v>
      </c>
      <c r="M362" s="4" t="s">
        <v>747</v>
      </c>
      <c r="N362" s="6">
        <v>3</v>
      </c>
      <c r="O362" s="80">
        <v>1069.8264</v>
      </c>
      <c r="P362" s="6">
        <v>15105</v>
      </c>
      <c r="Q362" s="6">
        <v>15327</v>
      </c>
      <c r="R362" s="6">
        <v>13746</v>
      </c>
      <c r="S362" s="6">
        <v>15389</v>
      </c>
      <c r="T362" s="4" t="s">
        <v>358</v>
      </c>
      <c r="U362" s="4" t="s">
        <v>358</v>
      </c>
      <c r="V362" s="68">
        <v>84.7952</v>
      </c>
      <c r="W362" s="68">
        <v>84.6645</v>
      </c>
      <c r="X362" s="68">
        <v>84.499</v>
      </c>
      <c r="Y362" s="73">
        <v>3.604</v>
      </c>
      <c r="Z362" s="73">
        <v>4.07</v>
      </c>
      <c r="AA362" s="73">
        <v>3.675</v>
      </c>
      <c r="AB362" s="80">
        <v>3.6874000000000002</v>
      </c>
      <c r="AC362" s="80">
        <v>3.7946</v>
      </c>
      <c r="AD362" s="80">
        <v>4.0562</v>
      </c>
      <c r="AE362" s="80">
        <v>1</v>
      </c>
      <c r="AF362" s="80">
        <v>1</v>
      </c>
      <c r="AG362" s="80">
        <v>1</v>
      </c>
      <c r="AH362" s="6">
        <v>2</v>
      </c>
      <c r="AI362" s="6">
        <v>3</v>
      </c>
      <c r="AJ362" s="6">
        <v>1</v>
      </c>
      <c r="AK362" s="73">
        <v>0.96</v>
      </c>
      <c r="AL362" s="73">
        <v>0.969</v>
      </c>
      <c r="AM362" s="73">
        <v>0.97</v>
      </c>
      <c r="AN362" s="6" t="s">
        <v>359</v>
      </c>
      <c r="AO362" s="6" t="s">
        <v>361</v>
      </c>
      <c r="AP362" s="6" t="s">
        <v>360</v>
      </c>
    </row>
    <row r="363" spans="1:42" s="34" customFormat="1" ht="16.5" customHeight="1">
      <c r="A363" s="6">
        <v>337</v>
      </c>
      <c r="B363" s="4" t="s">
        <v>861</v>
      </c>
      <c r="C363" s="8" t="s">
        <v>862</v>
      </c>
      <c r="D363" s="4" t="s">
        <v>863</v>
      </c>
      <c r="E363" s="10" t="s">
        <v>283</v>
      </c>
      <c r="F363" s="4" t="s">
        <v>864</v>
      </c>
      <c r="G363" s="6" t="s">
        <v>865</v>
      </c>
      <c r="H363" s="4" t="s">
        <v>866</v>
      </c>
      <c r="I363" s="6" t="s">
        <v>425</v>
      </c>
      <c r="J363" s="4" t="s">
        <v>146</v>
      </c>
      <c r="K363" s="4" t="s">
        <v>907</v>
      </c>
      <c r="L363" s="4" t="s">
        <v>871</v>
      </c>
      <c r="M363" s="4" t="s">
        <v>747</v>
      </c>
      <c r="N363" s="6">
        <v>3</v>
      </c>
      <c r="O363" s="80">
        <v>1069.8264</v>
      </c>
      <c r="P363" s="6">
        <v>13480</v>
      </c>
      <c r="Q363" s="6">
        <v>13681</v>
      </c>
      <c r="R363" s="6">
        <v>13218</v>
      </c>
      <c r="S363" s="6">
        <v>13193</v>
      </c>
      <c r="T363" s="6">
        <v>13438</v>
      </c>
      <c r="U363" s="4" t="s">
        <v>358</v>
      </c>
      <c r="V363" s="68">
        <v>84.7952</v>
      </c>
      <c r="W363" s="68">
        <v>84.6645</v>
      </c>
      <c r="X363" s="68">
        <v>84.499</v>
      </c>
      <c r="Y363" s="73">
        <v>3.867</v>
      </c>
      <c r="Z363" s="73">
        <v>3.5460000000000003</v>
      </c>
      <c r="AA363" s="73">
        <v>3.925</v>
      </c>
      <c r="AB363" s="80">
        <v>3.8576</v>
      </c>
      <c r="AC363" s="80">
        <v>4.0877</v>
      </c>
      <c r="AD363" s="80">
        <v>4.2801</v>
      </c>
      <c r="AE363" s="80">
        <v>1</v>
      </c>
      <c r="AF363" s="80">
        <v>1</v>
      </c>
      <c r="AG363" s="80">
        <v>1</v>
      </c>
      <c r="AH363" s="6">
        <v>1</v>
      </c>
      <c r="AI363" s="6">
        <v>1</v>
      </c>
      <c r="AJ363" s="6">
        <v>1</v>
      </c>
      <c r="AK363" s="73">
        <v>0.973</v>
      </c>
      <c r="AL363" s="73">
        <v>0.967</v>
      </c>
      <c r="AM363" s="73">
        <v>0.439</v>
      </c>
      <c r="AN363" s="6" t="s">
        <v>359</v>
      </c>
      <c r="AO363" s="6" t="s">
        <v>361</v>
      </c>
      <c r="AP363" s="6" t="s">
        <v>360</v>
      </c>
    </row>
    <row r="364" spans="1:42" s="34" customFormat="1" ht="16.5" customHeight="1">
      <c r="A364" s="6">
        <v>338</v>
      </c>
      <c r="B364" s="4" t="s">
        <v>861</v>
      </c>
      <c r="C364" s="8" t="s">
        <v>862</v>
      </c>
      <c r="D364" s="4" t="s">
        <v>863</v>
      </c>
      <c r="E364" s="10" t="s">
        <v>283</v>
      </c>
      <c r="F364" s="4" t="s">
        <v>864</v>
      </c>
      <c r="G364" s="6" t="s">
        <v>865</v>
      </c>
      <c r="H364" s="4" t="s">
        <v>866</v>
      </c>
      <c r="I364" s="6" t="s">
        <v>425</v>
      </c>
      <c r="J364" s="4" t="s">
        <v>146</v>
      </c>
      <c r="K364" s="4" t="s">
        <v>907</v>
      </c>
      <c r="L364" s="4" t="s">
        <v>871</v>
      </c>
      <c r="M364" s="4" t="s">
        <v>747</v>
      </c>
      <c r="N364" s="6">
        <v>3</v>
      </c>
      <c r="O364" s="80">
        <v>1069.8264</v>
      </c>
      <c r="P364" s="6">
        <v>13656</v>
      </c>
      <c r="Q364" s="6">
        <v>14209</v>
      </c>
      <c r="R364" s="6">
        <v>13834</v>
      </c>
      <c r="S364" s="6">
        <v>13193</v>
      </c>
      <c r="T364" s="4" t="s">
        <v>358</v>
      </c>
      <c r="U364" s="4" t="s">
        <v>358</v>
      </c>
      <c r="V364" s="68">
        <v>84.7952</v>
      </c>
      <c r="W364" s="68">
        <v>84.6645</v>
      </c>
      <c r="X364" s="68">
        <v>84.499</v>
      </c>
      <c r="Y364" s="73">
        <v>3.335</v>
      </c>
      <c r="Z364" s="73">
        <v>4.154</v>
      </c>
      <c r="AA364" s="73">
        <v>3.733</v>
      </c>
      <c r="AB364" s="80">
        <v>3.7357</v>
      </c>
      <c r="AC364" s="80">
        <v>3.7856</v>
      </c>
      <c r="AD364" s="80">
        <v>3.9811</v>
      </c>
      <c r="AE364" s="80">
        <v>1</v>
      </c>
      <c r="AF364" s="80">
        <v>1</v>
      </c>
      <c r="AG364" s="80">
        <v>1</v>
      </c>
      <c r="AH364" s="6">
        <v>2</v>
      </c>
      <c r="AI364" s="6">
        <v>2</v>
      </c>
      <c r="AJ364" s="6">
        <v>1</v>
      </c>
      <c r="AK364" s="73">
        <v>0.95</v>
      </c>
      <c r="AL364" s="73">
        <v>0.974</v>
      </c>
      <c r="AM364" s="73">
        <v>0.971</v>
      </c>
      <c r="AN364" s="6" t="s">
        <v>359</v>
      </c>
      <c r="AO364" s="6" t="s">
        <v>361</v>
      </c>
      <c r="AP364" s="6" t="s">
        <v>360</v>
      </c>
    </row>
    <row r="365" spans="1:42" s="34" customFormat="1" ht="16.5" customHeight="1">
      <c r="A365" s="6">
        <v>339</v>
      </c>
      <c r="B365" s="4" t="s">
        <v>861</v>
      </c>
      <c r="C365" s="8" t="s">
        <v>862</v>
      </c>
      <c r="D365" s="4" t="s">
        <v>863</v>
      </c>
      <c r="E365" s="10" t="s">
        <v>283</v>
      </c>
      <c r="F365" s="4" t="s">
        <v>864</v>
      </c>
      <c r="G365" s="6" t="s">
        <v>865</v>
      </c>
      <c r="H365" s="4" t="s">
        <v>866</v>
      </c>
      <c r="I365" s="6" t="s">
        <v>425</v>
      </c>
      <c r="J365" s="4" t="s">
        <v>146</v>
      </c>
      <c r="K365" s="4" t="s">
        <v>907</v>
      </c>
      <c r="L365" s="4" t="s">
        <v>871</v>
      </c>
      <c r="M365" s="4" t="s">
        <v>747</v>
      </c>
      <c r="N365" s="6">
        <v>3</v>
      </c>
      <c r="O365" s="80">
        <v>1069.8264</v>
      </c>
      <c r="P365" s="6">
        <v>13216</v>
      </c>
      <c r="Q365" s="6">
        <v>13769</v>
      </c>
      <c r="R365" s="6">
        <v>15255</v>
      </c>
      <c r="S365" s="6">
        <v>13193</v>
      </c>
      <c r="T365" s="6">
        <v>13438</v>
      </c>
      <c r="U365" s="6">
        <v>15523</v>
      </c>
      <c r="V365" s="68">
        <v>84.7952</v>
      </c>
      <c r="W365" s="68">
        <v>84.6645</v>
      </c>
      <c r="X365" s="68">
        <v>84.499</v>
      </c>
      <c r="Y365" s="73">
        <v>4.958</v>
      </c>
      <c r="Z365" s="73">
        <v>4.018</v>
      </c>
      <c r="AA365" s="73">
        <v>2.227</v>
      </c>
      <c r="AB365" s="80">
        <v>3.9568</v>
      </c>
      <c r="AC365" s="80">
        <v>4.0275</v>
      </c>
      <c r="AD365" s="80">
        <v>3.9309</v>
      </c>
      <c r="AE365" s="80">
        <v>1</v>
      </c>
      <c r="AF365" s="80">
        <v>1</v>
      </c>
      <c r="AG365" s="80">
        <v>0.1</v>
      </c>
      <c r="AH365" s="6">
        <v>1</v>
      </c>
      <c r="AI365" s="6">
        <v>1</v>
      </c>
      <c r="AJ365" s="6">
        <v>1</v>
      </c>
      <c r="AK365" s="73">
        <v>0.988</v>
      </c>
      <c r="AL365" s="73">
        <v>0.977</v>
      </c>
      <c r="AM365" s="73">
        <v>0.966</v>
      </c>
      <c r="AN365" s="6" t="s">
        <v>359</v>
      </c>
      <c r="AO365" s="6" t="s">
        <v>361</v>
      </c>
      <c r="AP365" s="6" t="s">
        <v>360</v>
      </c>
    </row>
    <row r="366" spans="1:42" s="34" customFormat="1" ht="16.5" customHeight="1">
      <c r="A366" s="6">
        <v>340</v>
      </c>
      <c r="B366" s="4" t="s">
        <v>861</v>
      </c>
      <c r="C366" s="8" t="s">
        <v>862</v>
      </c>
      <c r="D366" s="4" t="s">
        <v>863</v>
      </c>
      <c r="E366" s="10" t="s">
        <v>283</v>
      </c>
      <c r="F366" s="4" t="s">
        <v>864</v>
      </c>
      <c r="G366" s="6" t="s">
        <v>865</v>
      </c>
      <c r="H366" s="4" t="s">
        <v>866</v>
      </c>
      <c r="I366" s="6" t="s">
        <v>425</v>
      </c>
      <c r="J366" s="4" t="s">
        <v>146</v>
      </c>
      <c r="K366" s="4" t="s">
        <v>907</v>
      </c>
      <c r="L366" s="4" t="s">
        <v>871</v>
      </c>
      <c r="M366" s="4" t="s">
        <v>747</v>
      </c>
      <c r="N366" s="6">
        <v>3</v>
      </c>
      <c r="O366" s="80">
        <v>1069.8264</v>
      </c>
      <c r="P366" s="6">
        <v>13304</v>
      </c>
      <c r="Q366" s="6">
        <v>13857</v>
      </c>
      <c r="R366" s="6">
        <v>14519</v>
      </c>
      <c r="S366" s="6">
        <v>13193</v>
      </c>
      <c r="T366" s="6">
        <v>13438</v>
      </c>
      <c r="U366" s="4" t="s">
        <v>358</v>
      </c>
      <c r="V366" s="68">
        <v>84.7952</v>
      </c>
      <c r="W366" s="68">
        <v>84.6645</v>
      </c>
      <c r="X366" s="68">
        <v>84.499</v>
      </c>
      <c r="Y366" s="73">
        <v>3.673</v>
      </c>
      <c r="Z366" s="73">
        <v>3.524</v>
      </c>
      <c r="AA366" s="73">
        <v>3.901</v>
      </c>
      <c r="AB366" s="80">
        <v>3.9421</v>
      </c>
      <c r="AC366" s="80">
        <v>4.0185</v>
      </c>
      <c r="AD366" s="80">
        <v>4.0007</v>
      </c>
      <c r="AE366" s="80">
        <v>1</v>
      </c>
      <c r="AF366" s="80">
        <v>1</v>
      </c>
      <c r="AG366" s="80">
        <v>1</v>
      </c>
      <c r="AH366" s="6">
        <v>1</v>
      </c>
      <c r="AI366" s="6">
        <v>1</v>
      </c>
      <c r="AJ366" s="6">
        <v>3</v>
      </c>
      <c r="AK366" s="73">
        <v>0.97</v>
      </c>
      <c r="AL366" s="73">
        <v>0.966</v>
      </c>
      <c r="AM366" s="73">
        <v>0.967</v>
      </c>
      <c r="AN366" s="6" t="s">
        <v>359</v>
      </c>
      <c r="AO366" s="6" t="s">
        <v>361</v>
      </c>
      <c r="AP366" s="6" t="s">
        <v>360</v>
      </c>
    </row>
    <row r="367" spans="1:42" s="34" customFormat="1" ht="16.5" customHeight="1">
      <c r="A367" s="6">
        <v>341</v>
      </c>
      <c r="B367" s="4" t="s">
        <v>861</v>
      </c>
      <c r="C367" s="8" t="s">
        <v>862</v>
      </c>
      <c r="D367" s="4" t="s">
        <v>863</v>
      </c>
      <c r="E367" s="10" t="s">
        <v>283</v>
      </c>
      <c r="F367" s="4" t="s">
        <v>864</v>
      </c>
      <c r="G367" s="6" t="s">
        <v>865</v>
      </c>
      <c r="H367" s="4" t="s">
        <v>866</v>
      </c>
      <c r="I367" s="6" t="s">
        <v>425</v>
      </c>
      <c r="J367" s="4" t="s">
        <v>146</v>
      </c>
      <c r="K367" s="4" t="s">
        <v>907</v>
      </c>
      <c r="L367" s="4" t="s">
        <v>871</v>
      </c>
      <c r="M367" s="4" t="s">
        <v>747</v>
      </c>
      <c r="N367" s="6">
        <v>3</v>
      </c>
      <c r="O367" s="80">
        <v>1069.8264</v>
      </c>
      <c r="P367" s="6">
        <v>13040</v>
      </c>
      <c r="Q367" s="6">
        <v>13417</v>
      </c>
      <c r="R367" s="6">
        <v>14354</v>
      </c>
      <c r="S367" s="6">
        <v>13193</v>
      </c>
      <c r="T367" s="6">
        <v>13438</v>
      </c>
      <c r="U367" s="4" t="s">
        <v>358</v>
      </c>
      <c r="V367" s="68">
        <v>84.7952</v>
      </c>
      <c r="W367" s="68">
        <v>84.6645</v>
      </c>
      <c r="X367" s="68">
        <v>84.499</v>
      </c>
      <c r="Y367" s="73">
        <v>3.656</v>
      </c>
      <c r="Z367" s="73">
        <v>3.517</v>
      </c>
      <c r="AA367" s="73">
        <v>3.88</v>
      </c>
      <c r="AB367" s="80">
        <v>3.9144</v>
      </c>
      <c r="AC367" s="80">
        <v>4.0886</v>
      </c>
      <c r="AD367" s="80">
        <v>3.9321</v>
      </c>
      <c r="AE367" s="80">
        <v>1</v>
      </c>
      <c r="AF367" s="80">
        <v>1</v>
      </c>
      <c r="AG367" s="80">
        <v>1</v>
      </c>
      <c r="AH367" s="6">
        <v>1</v>
      </c>
      <c r="AI367" s="6">
        <v>2</v>
      </c>
      <c r="AJ367" s="6">
        <v>2</v>
      </c>
      <c r="AK367" s="73">
        <v>0.97</v>
      </c>
      <c r="AL367" s="73">
        <v>0.96</v>
      </c>
      <c r="AM367" s="73">
        <v>0.97</v>
      </c>
      <c r="AN367" s="6" t="s">
        <v>359</v>
      </c>
      <c r="AO367" s="6" t="s">
        <v>361</v>
      </c>
      <c r="AP367" s="6" t="s">
        <v>360</v>
      </c>
    </row>
    <row r="368" spans="1:42" s="34" customFormat="1" ht="16.5" customHeight="1">
      <c r="A368" s="6">
        <v>342</v>
      </c>
      <c r="B368" s="4" t="s">
        <v>861</v>
      </c>
      <c r="C368" s="8" t="s">
        <v>862</v>
      </c>
      <c r="D368" s="4" t="s">
        <v>863</v>
      </c>
      <c r="E368" s="10" t="s">
        <v>283</v>
      </c>
      <c r="F368" s="4" t="s">
        <v>864</v>
      </c>
      <c r="G368" s="6" t="s">
        <v>865</v>
      </c>
      <c r="H368" s="4" t="s">
        <v>866</v>
      </c>
      <c r="I368" s="6" t="s">
        <v>425</v>
      </c>
      <c r="J368" s="4" t="s">
        <v>146</v>
      </c>
      <c r="K368" s="4" t="s">
        <v>907</v>
      </c>
      <c r="L368" s="4" t="s">
        <v>871</v>
      </c>
      <c r="M368" s="4" t="s">
        <v>747</v>
      </c>
      <c r="N368" s="6">
        <v>3</v>
      </c>
      <c r="O368" s="80">
        <v>1069.8264</v>
      </c>
      <c r="P368" s="6">
        <v>13744</v>
      </c>
      <c r="Q368" s="6">
        <v>15497</v>
      </c>
      <c r="R368" s="6">
        <v>13919</v>
      </c>
      <c r="S368" s="6">
        <v>13193</v>
      </c>
      <c r="T368" s="6">
        <v>15968</v>
      </c>
      <c r="U368" s="4" t="s">
        <v>358</v>
      </c>
      <c r="V368" s="68">
        <v>84.7952</v>
      </c>
      <c r="W368" s="68">
        <v>84.6645</v>
      </c>
      <c r="X368" s="68">
        <v>84.499</v>
      </c>
      <c r="Y368" s="73">
        <v>3.547</v>
      </c>
      <c r="Z368" s="73">
        <v>3.651</v>
      </c>
      <c r="AA368" s="73">
        <v>3.745</v>
      </c>
      <c r="AB368" s="80">
        <v>3.8024</v>
      </c>
      <c r="AC368" s="80">
        <v>3.7959</v>
      </c>
      <c r="AD368" s="80">
        <v>3.9471</v>
      </c>
      <c r="AE368" s="80">
        <v>1</v>
      </c>
      <c r="AF368" s="80">
        <v>1</v>
      </c>
      <c r="AG368" s="80">
        <v>1</v>
      </c>
      <c r="AH368" s="6">
        <v>3</v>
      </c>
      <c r="AI368" s="6">
        <v>1</v>
      </c>
      <c r="AJ368" s="6">
        <v>1</v>
      </c>
      <c r="AK368" s="73">
        <v>0.954</v>
      </c>
      <c r="AL368" s="73">
        <v>0.968</v>
      </c>
      <c r="AM368" s="73">
        <v>0.972</v>
      </c>
      <c r="AN368" s="6" t="s">
        <v>359</v>
      </c>
      <c r="AO368" s="6" t="s">
        <v>361</v>
      </c>
      <c r="AP368" s="6" t="s">
        <v>360</v>
      </c>
    </row>
    <row r="369" spans="1:42" s="34" customFormat="1" ht="16.5" customHeight="1">
      <c r="A369" s="6">
        <v>343</v>
      </c>
      <c r="B369" s="4" t="s">
        <v>861</v>
      </c>
      <c r="C369" s="8" t="s">
        <v>862</v>
      </c>
      <c r="D369" s="4" t="s">
        <v>863</v>
      </c>
      <c r="E369" s="10" t="s">
        <v>283</v>
      </c>
      <c r="F369" s="4" t="s">
        <v>864</v>
      </c>
      <c r="G369" s="6" t="s">
        <v>865</v>
      </c>
      <c r="H369" s="4" t="s">
        <v>866</v>
      </c>
      <c r="I369" s="6" t="s">
        <v>425</v>
      </c>
      <c r="J369" s="4" t="s">
        <v>146</v>
      </c>
      <c r="K369" s="4" t="s">
        <v>907</v>
      </c>
      <c r="L369" s="4" t="s">
        <v>871</v>
      </c>
      <c r="M369" s="4" t="s">
        <v>747</v>
      </c>
      <c r="N369" s="6">
        <v>3</v>
      </c>
      <c r="O369" s="80">
        <v>1069.8264</v>
      </c>
      <c r="P369" s="6">
        <v>14092</v>
      </c>
      <c r="Q369" s="6">
        <v>14121</v>
      </c>
      <c r="R369" s="6">
        <v>13570</v>
      </c>
      <c r="S369" s="4" t="s">
        <v>358</v>
      </c>
      <c r="T369" s="4" t="s">
        <v>358</v>
      </c>
      <c r="U369" s="4" t="s">
        <v>358</v>
      </c>
      <c r="V369" s="68">
        <v>84.7952</v>
      </c>
      <c r="W369" s="68">
        <v>84.6645</v>
      </c>
      <c r="X369" s="68">
        <v>84.499</v>
      </c>
      <c r="Y369" s="73">
        <v>4.099</v>
      </c>
      <c r="Z369" s="73">
        <v>3.613</v>
      </c>
      <c r="AA369" s="73">
        <v>3.172</v>
      </c>
      <c r="AB369" s="80">
        <v>3.6808</v>
      </c>
      <c r="AC369" s="80">
        <v>3.9565</v>
      </c>
      <c r="AD369" s="80">
        <v>4.136</v>
      </c>
      <c r="AE369" s="80">
        <v>1</v>
      </c>
      <c r="AF369" s="80">
        <v>1</v>
      </c>
      <c r="AG369" s="80">
        <v>1</v>
      </c>
      <c r="AH369" s="6">
        <v>1</v>
      </c>
      <c r="AI369" s="6">
        <v>2</v>
      </c>
      <c r="AJ369" s="6">
        <v>2</v>
      </c>
      <c r="AK369" s="73">
        <v>0.977</v>
      </c>
      <c r="AL369" s="73">
        <v>0.963</v>
      </c>
      <c r="AM369" s="73">
        <v>0.946</v>
      </c>
      <c r="AN369" s="6" t="s">
        <v>359</v>
      </c>
      <c r="AO369" s="6" t="s">
        <v>361</v>
      </c>
      <c r="AP369" s="6" t="s">
        <v>360</v>
      </c>
    </row>
    <row r="370" spans="1:42" s="34" customFormat="1" ht="16.5" customHeight="1">
      <c r="A370" s="6">
        <v>344</v>
      </c>
      <c r="B370" s="4" t="s">
        <v>861</v>
      </c>
      <c r="C370" s="8" t="s">
        <v>862</v>
      </c>
      <c r="D370" s="4" t="s">
        <v>863</v>
      </c>
      <c r="E370" s="10" t="s">
        <v>283</v>
      </c>
      <c r="F370" s="4" t="s">
        <v>864</v>
      </c>
      <c r="G370" s="6" t="s">
        <v>865</v>
      </c>
      <c r="H370" s="4" t="s">
        <v>866</v>
      </c>
      <c r="I370" s="6" t="s">
        <v>425</v>
      </c>
      <c r="J370" s="4" t="s">
        <v>146</v>
      </c>
      <c r="K370" s="4" t="s">
        <v>907</v>
      </c>
      <c r="L370" s="4" t="s">
        <v>871</v>
      </c>
      <c r="M370" s="4" t="s">
        <v>747</v>
      </c>
      <c r="N370" s="6">
        <v>3</v>
      </c>
      <c r="O370" s="80">
        <v>1069.8264</v>
      </c>
      <c r="P370" s="6">
        <v>13568</v>
      </c>
      <c r="Q370" s="6">
        <v>13329</v>
      </c>
      <c r="R370" s="6">
        <v>14267</v>
      </c>
      <c r="S370" s="6">
        <v>13193</v>
      </c>
      <c r="T370" s="6">
        <v>13438</v>
      </c>
      <c r="U370" s="4" t="s">
        <v>358</v>
      </c>
      <c r="V370" s="68">
        <v>84.7952</v>
      </c>
      <c r="W370" s="68">
        <v>84.6645</v>
      </c>
      <c r="X370" s="68">
        <v>84.499</v>
      </c>
      <c r="Y370" s="73">
        <v>3.63</v>
      </c>
      <c r="Z370" s="73">
        <v>3.355</v>
      </c>
      <c r="AA370" s="73">
        <v>3.759</v>
      </c>
      <c r="AB370" s="80">
        <v>3.7582</v>
      </c>
      <c r="AC370" s="80">
        <v>4.0291</v>
      </c>
      <c r="AD370" s="80">
        <v>3.8941</v>
      </c>
      <c r="AE370" s="80">
        <v>1</v>
      </c>
      <c r="AF370" s="80">
        <v>1</v>
      </c>
      <c r="AG370" s="80">
        <v>1</v>
      </c>
      <c r="AH370" s="6">
        <v>2</v>
      </c>
      <c r="AI370" s="6">
        <v>2</v>
      </c>
      <c r="AJ370" s="6">
        <v>1</v>
      </c>
      <c r="AK370" s="73">
        <v>0.961</v>
      </c>
      <c r="AL370" s="73">
        <v>0.954</v>
      </c>
      <c r="AM370" s="73">
        <v>0.97</v>
      </c>
      <c r="AN370" s="6" t="s">
        <v>359</v>
      </c>
      <c r="AO370" s="6" t="s">
        <v>361</v>
      </c>
      <c r="AP370" s="6" t="s">
        <v>360</v>
      </c>
    </row>
    <row r="371" spans="1:42" s="34" customFormat="1" ht="16.5" customHeight="1">
      <c r="A371" s="6">
        <v>345</v>
      </c>
      <c r="B371" s="4" t="s">
        <v>861</v>
      </c>
      <c r="C371" s="8" t="s">
        <v>862</v>
      </c>
      <c r="D371" s="4" t="s">
        <v>863</v>
      </c>
      <c r="E371" s="10" t="s">
        <v>283</v>
      </c>
      <c r="F371" s="4" t="s">
        <v>864</v>
      </c>
      <c r="G371" s="6" t="s">
        <v>865</v>
      </c>
      <c r="H371" s="4" t="s">
        <v>866</v>
      </c>
      <c r="I371" s="6" t="s">
        <v>425</v>
      </c>
      <c r="J371" s="4" t="s">
        <v>146</v>
      </c>
      <c r="K371" s="4" t="s">
        <v>907</v>
      </c>
      <c r="L371" s="4" t="s">
        <v>871</v>
      </c>
      <c r="M371" s="4" t="s">
        <v>747</v>
      </c>
      <c r="N371" s="6">
        <v>3</v>
      </c>
      <c r="O371" s="80">
        <v>1069.8264</v>
      </c>
      <c r="P371" s="6">
        <v>13832</v>
      </c>
      <c r="Q371" s="6">
        <v>14818</v>
      </c>
      <c r="R371" s="6">
        <v>15171</v>
      </c>
      <c r="S371" s="4" t="s">
        <v>358</v>
      </c>
      <c r="T371" s="4" t="s">
        <v>358</v>
      </c>
      <c r="U371" s="4" t="s">
        <v>358</v>
      </c>
      <c r="V371" s="68">
        <v>84.7952</v>
      </c>
      <c r="W371" s="68">
        <v>84.6645</v>
      </c>
      <c r="X371" s="68">
        <v>84.499</v>
      </c>
      <c r="Y371" s="73">
        <v>3.842</v>
      </c>
      <c r="Z371" s="73">
        <v>3.498</v>
      </c>
      <c r="AA371" s="73">
        <v>3.063</v>
      </c>
      <c r="AB371" s="80">
        <v>3.7713</v>
      </c>
      <c r="AC371" s="80">
        <v>3.7625</v>
      </c>
      <c r="AD371" s="80">
        <v>4.0257</v>
      </c>
      <c r="AE371" s="80">
        <v>1</v>
      </c>
      <c r="AF371" s="80">
        <v>1</v>
      </c>
      <c r="AG371" s="80">
        <v>1</v>
      </c>
      <c r="AH371" s="6">
        <v>2</v>
      </c>
      <c r="AI371" s="6">
        <v>3</v>
      </c>
      <c r="AJ371" s="6">
        <v>1</v>
      </c>
      <c r="AK371" s="73">
        <v>0.967</v>
      </c>
      <c r="AL371" s="73">
        <v>0.952</v>
      </c>
      <c r="AM371" s="73">
        <v>0.949</v>
      </c>
      <c r="AN371" s="6" t="s">
        <v>359</v>
      </c>
      <c r="AO371" s="6" t="s">
        <v>361</v>
      </c>
      <c r="AP371" s="6" t="s">
        <v>360</v>
      </c>
    </row>
    <row r="372" spans="1:42" s="34" customFormat="1" ht="16.5" customHeight="1">
      <c r="A372" s="6">
        <v>346</v>
      </c>
      <c r="B372" s="4" t="s">
        <v>861</v>
      </c>
      <c r="C372" s="8" t="s">
        <v>862</v>
      </c>
      <c r="D372" s="4" t="s">
        <v>863</v>
      </c>
      <c r="E372" s="10" t="s">
        <v>283</v>
      </c>
      <c r="F372" s="4" t="s">
        <v>864</v>
      </c>
      <c r="G372" s="6" t="s">
        <v>865</v>
      </c>
      <c r="H372" s="4" t="s">
        <v>866</v>
      </c>
      <c r="I372" s="6" t="s">
        <v>425</v>
      </c>
      <c r="J372" s="4" t="s">
        <v>146</v>
      </c>
      <c r="K372" s="4" t="s">
        <v>907</v>
      </c>
      <c r="L372" s="4" t="s">
        <v>871</v>
      </c>
      <c r="M372" s="4" t="s">
        <v>747</v>
      </c>
      <c r="N372" s="6">
        <v>3</v>
      </c>
      <c r="O372" s="80">
        <v>1069.8264</v>
      </c>
      <c r="P372" s="6">
        <v>14925</v>
      </c>
      <c r="Q372" s="6">
        <v>14995</v>
      </c>
      <c r="R372" s="6">
        <v>14694</v>
      </c>
      <c r="S372" s="6">
        <v>15389</v>
      </c>
      <c r="T372" s="4" t="s">
        <v>358</v>
      </c>
      <c r="U372" s="4" t="s">
        <v>358</v>
      </c>
      <c r="V372" s="68">
        <v>84.7952</v>
      </c>
      <c r="W372" s="68">
        <v>84.6645</v>
      </c>
      <c r="X372" s="68">
        <v>84.499</v>
      </c>
      <c r="Y372" s="73">
        <v>2.462</v>
      </c>
      <c r="Z372" s="73">
        <v>4.002</v>
      </c>
      <c r="AA372" s="73">
        <v>3.221</v>
      </c>
      <c r="AB372" s="80">
        <v>3.779</v>
      </c>
      <c r="AC372" s="80">
        <v>3.7569</v>
      </c>
      <c r="AD372" s="80">
        <v>3.8897</v>
      </c>
      <c r="AE372" s="80">
        <v>0.155</v>
      </c>
      <c r="AF372" s="80">
        <v>1</v>
      </c>
      <c r="AG372" s="80">
        <v>1</v>
      </c>
      <c r="AH372" s="6">
        <v>129</v>
      </c>
      <c r="AI372" s="6">
        <v>1</v>
      </c>
      <c r="AJ372" s="6">
        <v>3</v>
      </c>
      <c r="AK372" s="73">
        <v>0.957</v>
      </c>
      <c r="AL372" s="73">
        <v>0.975</v>
      </c>
      <c r="AM372" s="73">
        <v>0.94</v>
      </c>
      <c r="AN372" s="6" t="s">
        <v>359</v>
      </c>
      <c r="AO372" s="6" t="s">
        <v>361</v>
      </c>
      <c r="AP372" s="6" t="s">
        <v>360</v>
      </c>
    </row>
    <row r="373" spans="1:42" s="34" customFormat="1" ht="16.5" customHeight="1">
      <c r="A373" s="6">
        <v>347</v>
      </c>
      <c r="B373" s="4" t="s">
        <v>861</v>
      </c>
      <c r="C373" s="8" t="s">
        <v>862</v>
      </c>
      <c r="D373" s="4" t="s">
        <v>863</v>
      </c>
      <c r="E373" s="10" t="s">
        <v>283</v>
      </c>
      <c r="F373" s="4" t="s">
        <v>864</v>
      </c>
      <c r="G373" s="6" t="s">
        <v>865</v>
      </c>
      <c r="H373" s="4" t="s">
        <v>866</v>
      </c>
      <c r="I373" s="6" t="s">
        <v>425</v>
      </c>
      <c r="J373" s="4" t="s">
        <v>146</v>
      </c>
      <c r="K373" s="4" t="s">
        <v>907</v>
      </c>
      <c r="L373" s="4" t="s">
        <v>871</v>
      </c>
      <c r="M373" s="4" t="s">
        <v>747</v>
      </c>
      <c r="N373" s="6">
        <v>3</v>
      </c>
      <c r="O373" s="80">
        <v>1069.8264</v>
      </c>
      <c r="P373" s="6">
        <v>13128</v>
      </c>
      <c r="Q373" s="6">
        <v>13945</v>
      </c>
      <c r="R373" s="6">
        <v>14180</v>
      </c>
      <c r="S373" s="4" t="s">
        <v>358</v>
      </c>
      <c r="T373" s="4" t="s">
        <v>358</v>
      </c>
      <c r="U373" s="4" t="s">
        <v>358</v>
      </c>
      <c r="V373" s="68">
        <v>84.7952</v>
      </c>
      <c r="W373" s="68">
        <v>84.6645</v>
      </c>
      <c r="X373" s="68">
        <v>84.499</v>
      </c>
      <c r="Y373" s="73">
        <v>3.325</v>
      </c>
      <c r="Z373" s="73">
        <v>3.313</v>
      </c>
      <c r="AA373" s="73">
        <v>2.983</v>
      </c>
      <c r="AB373" s="80">
        <v>3.9262</v>
      </c>
      <c r="AC373" s="80">
        <v>4.0001</v>
      </c>
      <c r="AD373" s="80">
        <v>3.8971999999999998</v>
      </c>
      <c r="AE373" s="80">
        <v>1</v>
      </c>
      <c r="AF373" s="80">
        <v>1</v>
      </c>
      <c r="AG373" s="80">
        <v>1</v>
      </c>
      <c r="AH373" s="6">
        <v>3</v>
      </c>
      <c r="AI373" s="6">
        <v>8</v>
      </c>
      <c r="AJ373" s="6">
        <v>2</v>
      </c>
      <c r="AK373" s="73">
        <v>0.948</v>
      </c>
      <c r="AL373" s="73">
        <v>0.933</v>
      </c>
      <c r="AM373" s="73">
        <v>0.932</v>
      </c>
      <c r="AN373" s="6" t="s">
        <v>359</v>
      </c>
      <c r="AO373" s="6" t="s">
        <v>361</v>
      </c>
      <c r="AP373" s="6" t="s">
        <v>360</v>
      </c>
    </row>
    <row r="374" spans="1:42" s="34" customFormat="1" ht="16.5" customHeight="1">
      <c r="A374" s="6">
        <v>348</v>
      </c>
      <c r="B374" s="4" t="s">
        <v>861</v>
      </c>
      <c r="C374" s="8" t="s">
        <v>862</v>
      </c>
      <c r="D374" s="4" t="s">
        <v>863</v>
      </c>
      <c r="E374" s="10" t="s">
        <v>283</v>
      </c>
      <c r="F374" s="4" t="s">
        <v>864</v>
      </c>
      <c r="G374" s="6" t="s">
        <v>865</v>
      </c>
      <c r="H374" s="4" t="s">
        <v>866</v>
      </c>
      <c r="I374" s="6" t="s">
        <v>425</v>
      </c>
      <c r="J374" s="4" t="s">
        <v>146</v>
      </c>
      <c r="K374" s="4" t="s">
        <v>907</v>
      </c>
      <c r="L374" s="4" t="s">
        <v>871</v>
      </c>
      <c r="M374" s="4" t="s">
        <v>747</v>
      </c>
      <c r="N374" s="6">
        <v>3</v>
      </c>
      <c r="O374" s="80">
        <v>1069.8264</v>
      </c>
      <c r="P374" s="6">
        <v>14433</v>
      </c>
      <c r="Q374" s="6">
        <v>14561</v>
      </c>
      <c r="R374" s="6">
        <v>14005</v>
      </c>
      <c r="S374" s="4" t="s">
        <v>358</v>
      </c>
      <c r="T374" s="4" t="s">
        <v>358</v>
      </c>
      <c r="U374" s="4" t="s">
        <v>358</v>
      </c>
      <c r="V374" s="68">
        <v>84.7952</v>
      </c>
      <c r="W374" s="68">
        <v>84.6645</v>
      </c>
      <c r="X374" s="68">
        <v>84.499</v>
      </c>
      <c r="Y374" s="73">
        <v>3.181</v>
      </c>
      <c r="Z374" s="73">
        <v>3.268</v>
      </c>
      <c r="AA374" s="73">
        <v>2.7800000000000002</v>
      </c>
      <c r="AB374" s="80">
        <v>3.741</v>
      </c>
      <c r="AC374" s="80">
        <v>3.7544</v>
      </c>
      <c r="AD374" s="80">
        <v>3.9212</v>
      </c>
      <c r="AE374" s="80">
        <v>1</v>
      </c>
      <c r="AF374" s="80">
        <v>1</v>
      </c>
      <c r="AG374" s="80">
        <v>1</v>
      </c>
      <c r="AH374" s="6">
        <v>3</v>
      </c>
      <c r="AI374" s="6">
        <v>22</v>
      </c>
      <c r="AJ374" s="6">
        <v>1</v>
      </c>
      <c r="AK374" s="73">
        <v>0.937</v>
      </c>
      <c r="AL374" s="73">
        <v>0.908</v>
      </c>
      <c r="AM374" s="73">
        <v>0.933</v>
      </c>
      <c r="AN374" s="6" t="s">
        <v>359</v>
      </c>
      <c r="AO374" s="6" t="s">
        <v>361</v>
      </c>
      <c r="AP374" s="6" t="s">
        <v>360</v>
      </c>
    </row>
    <row r="375" spans="1:42" s="34" customFormat="1" ht="16.5" customHeight="1">
      <c r="A375" s="6">
        <v>349</v>
      </c>
      <c r="B375" s="4" t="s">
        <v>861</v>
      </c>
      <c r="C375" s="8" t="s">
        <v>862</v>
      </c>
      <c r="D375" s="4" t="s">
        <v>863</v>
      </c>
      <c r="E375" s="10" t="s">
        <v>283</v>
      </c>
      <c r="F375" s="4" t="s">
        <v>864</v>
      </c>
      <c r="G375" s="6" t="s">
        <v>865</v>
      </c>
      <c r="H375" s="4" t="s">
        <v>866</v>
      </c>
      <c r="I375" s="6" t="s">
        <v>425</v>
      </c>
      <c r="J375" s="4" t="s">
        <v>146</v>
      </c>
      <c r="K375" s="4" t="s">
        <v>907</v>
      </c>
      <c r="L375" s="4" t="s">
        <v>871</v>
      </c>
      <c r="M375" s="4" t="s">
        <v>747</v>
      </c>
      <c r="N375" s="6">
        <v>3</v>
      </c>
      <c r="O375" s="80">
        <v>1069.8264</v>
      </c>
      <c r="P375" s="6">
        <v>13920</v>
      </c>
      <c r="Q375" s="6">
        <v>13505</v>
      </c>
      <c r="R375" s="6">
        <v>14775</v>
      </c>
      <c r="S375" s="4" t="s">
        <v>358</v>
      </c>
      <c r="T375" s="4" t="s">
        <v>358</v>
      </c>
      <c r="U375" s="4" t="s">
        <v>358</v>
      </c>
      <c r="V375" s="68">
        <v>84.7952</v>
      </c>
      <c r="W375" s="68">
        <v>84.6645</v>
      </c>
      <c r="X375" s="68">
        <v>84.499</v>
      </c>
      <c r="Y375" s="73">
        <v>3.128</v>
      </c>
      <c r="Z375" s="73">
        <v>3.242</v>
      </c>
      <c r="AA375" s="73">
        <v>2.531</v>
      </c>
      <c r="AB375" s="80">
        <v>3.7329</v>
      </c>
      <c r="AC375" s="80">
        <v>4.0796</v>
      </c>
      <c r="AD375" s="80">
        <v>3.8632</v>
      </c>
      <c r="AE375" s="80">
        <v>1</v>
      </c>
      <c r="AF375" s="80">
        <v>1</v>
      </c>
      <c r="AG375" s="80">
        <v>1</v>
      </c>
      <c r="AH375" s="6">
        <v>1</v>
      </c>
      <c r="AI375" s="6">
        <v>2</v>
      </c>
      <c r="AJ375" s="6">
        <v>11</v>
      </c>
      <c r="AK375" s="73">
        <v>0.949</v>
      </c>
      <c r="AL375" s="73">
        <v>0.949</v>
      </c>
      <c r="AM375" s="73">
        <v>0.847</v>
      </c>
      <c r="AN375" s="6" t="s">
        <v>359</v>
      </c>
      <c r="AO375" s="6" t="s">
        <v>361</v>
      </c>
      <c r="AP375" s="6" t="s">
        <v>360</v>
      </c>
    </row>
    <row r="376" spans="1:42" s="34" customFormat="1" ht="16.5" customHeight="1">
      <c r="A376" s="6">
        <v>350</v>
      </c>
      <c r="B376" s="4" t="s">
        <v>861</v>
      </c>
      <c r="C376" s="8" t="s">
        <v>862</v>
      </c>
      <c r="D376" s="4" t="s">
        <v>863</v>
      </c>
      <c r="E376" s="10" t="s">
        <v>283</v>
      </c>
      <c r="F376" s="4" t="s">
        <v>864</v>
      </c>
      <c r="G376" s="6" t="s">
        <v>865</v>
      </c>
      <c r="H376" s="4" t="s">
        <v>866</v>
      </c>
      <c r="I376" s="6" t="s">
        <v>425</v>
      </c>
      <c r="J376" s="4" t="s">
        <v>146</v>
      </c>
      <c r="K376" s="4" t="s">
        <v>907</v>
      </c>
      <c r="L376" s="4" t="s">
        <v>871</v>
      </c>
      <c r="M376" s="4" t="s">
        <v>747</v>
      </c>
      <c r="N376" s="6">
        <v>3</v>
      </c>
      <c r="O376" s="80">
        <v>1069.8264</v>
      </c>
      <c r="P376" s="6">
        <v>14178</v>
      </c>
      <c r="Q376" s="6">
        <v>14033</v>
      </c>
      <c r="R376" s="6">
        <v>13482</v>
      </c>
      <c r="S376" s="4" t="s">
        <v>358</v>
      </c>
      <c r="T376" s="4" t="s">
        <v>358</v>
      </c>
      <c r="U376" s="4" t="s">
        <v>358</v>
      </c>
      <c r="V376" s="68">
        <v>84.7952</v>
      </c>
      <c r="W376" s="68">
        <v>84.6645</v>
      </c>
      <c r="X376" s="68">
        <v>84.499</v>
      </c>
      <c r="Y376" s="73">
        <v>3.033</v>
      </c>
      <c r="Z376" s="73">
        <v>3.095</v>
      </c>
      <c r="AA376" s="73">
        <v>2.43</v>
      </c>
      <c r="AB376" s="80">
        <v>3.6755</v>
      </c>
      <c r="AC376" s="80">
        <v>4.0088</v>
      </c>
      <c r="AD376" s="80">
        <v>4.1713000000000005</v>
      </c>
      <c r="AE376" s="80">
        <v>1</v>
      </c>
      <c r="AF376" s="80">
        <v>1</v>
      </c>
      <c r="AG376" s="80">
        <v>1</v>
      </c>
      <c r="AH376" s="6">
        <v>7</v>
      </c>
      <c r="AI376" s="6">
        <v>2</v>
      </c>
      <c r="AJ376" s="6">
        <v>2</v>
      </c>
      <c r="AK376" s="73">
        <v>0.913</v>
      </c>
      <c r="AL376" s="73">
        <v>0.942</v>
      </c>
      <c r="AM376" s="73">
        <v>0.888</v>
      </c>
      <c r="AN376" s="6" t="s">
        <v>359</v>
      </c>
      <c r="AO376" s="6" t="s">
        <v>361</v>
      </c>
      <c r="AP376" s="6" t="s">
        <v>360</v>
      </c>
    </row>
    <row r="377" spans="1:42" s="34" customFormat="1" ht="16.5" customHeight="1">
      <c r="A377" s="6">
        <v>351</v>
      </c>
      <c r="B377" s="4" t="s">
        <v>861</v>
      </c>
      <c r="C377" s="8" t="s">
        <v>862</v>
      </c>
      <c r="D377" s="4" t="s">
        <v>863</v>
      </c>
      <c r="E377" s="10" t="s">
        <v>283</v>
      </c>
      <c r="F377" s="4" t="s">
        <v>864</v>
      </c>
      <c r="G377" s="6" t="s">
        <v>865</v>
      </c>
      <c r="H377" s="4" t="s">
        <v>866</v>
      </c>
      <c r="I377" s="6" t="s">
        <v>425</v>
      </c>
      <c r="J377" s="4" t="s">
        <v>146</v>
      </c>
      <c r="K377" s="4" t="s">
        <v>907</v>
      </c>
      <c r="L377" s="4" t="s">
        <v>871</v>
      </c>
      <c r="M377" s="4" t="s">
        <v>747</v>
      </c>
      <c r="N377" s="6">
        <v>3</v>
      </c>
      <c r="O377" s="80">
        <v>1069.8264</v>
      </c>
      <c r="P377" s="6">
        <v>14515</v>
      </c>
      <c r="Q377" s="6">
        <v>14649</v>
      </c>
      <c r="R377" s="6">
        <v>14608</v>
      </c>
      <c r="S377" s="4" t="s">
        <v>358</v>
      </c>
      <c r="T377" s="4" t="s">
        <v>358</v>
      </c>
      <c r="U377" s="4" t="s">
        <v>358</v>
      </c>
      <c r="V377" s="68">
        <v>84.7952</v>
      </c>
      <c r="W377" s="68">
        <v>84.6645</v>
      </c>
      <c r="X377" s="68">
        <v>84.499</v>
      </c>
      <c r="Y377" s="73">
        <v>2.748</v>
      </c>
      <c r="Z377" s="73">
        <v>2.9699999999999998</v>
      </c>
      <c r="AA377" s="73">
        <v>1.978</v>
      </c>
      <c r="AB377" s="80">
        <v>3.7728</v>
      </c>
      <c r="AC377" s="80">
        <v>3.7915</v>
      </c>
      <c r="AD377" s="80">
        <v>3.9352</v>
      </c>
      <c r="AE377" s="80">
        <v>1</v>
      </c>
      <c r="AF377" s="80">
        <v>1</v>
      </c>
      <c r="AG377" s="80">
        <v>0.089</v>
      </c>
      <c r="AH377" s="6">
        <v>1</v>
      </c>
      <c r="AI377" s="6">
        <v>4</v>
      </c>
      <c r="AJ377" s="6">
        <v>11</v>
      </c>
      <c r="AK377" s="73">
        <v>0.927</v>
      </c>
      <c r="AL377" s="73">
        <v>0.919</v>
      </c>
      <c r="AM377" s="73">
        <v>0.903</v>
      </c>
      <c r="AN377" s="6" t="s">
        <v>359</v>
      </c>
      <c r="AO377" s="6" t="s">
        <v>361</v>
      </c>
      <c r="AP377" s="6" t="s">
        <v>360</v>
      </c>
    </row>
    <row r="378" spans="1:42" s="34" customFormat="1" ht="16.5" customHeight="1">
      <c r="A378" s="6">
        <v>352</v>
      </c>
      <c r="B378" s="4" t="s">
        <v>861</v>
      </c>
      <c r="C378" s="8" t="s">
        <v>862</v>
      </c>
      <c r="D378" s="4" t="s">
        <v>863</v>
      </c>
      <c r="E378" s="10" t="s">
        <v>283</v>
      </c>
      <c r="F378" s="4" t="s">
        <v>864</v>
      </c>
      <c r="G378" s="6" t="s">
        <v>865</v>
      </c>
      <c r="H378" s="4" t="s">
        <v>866</v>
      </c>
      <c r="I378" s="6" t="s">
        <v>425</v>
      </c>
      <c r="J378" s="4" t="s">
        <v>146</v>
      </c>
      <c r="K378" s="4" t="s">
        <v>907</v>
      </c>
      <c r="L378" s="4" t="s">
        <v>871</v>
      </c>
      <c r="M378" s="4" t="s">
        <v>747</v>
      </c>
      <c r="N378" s="6">
        <v>3</v>
      </c>
      <c r="O378" s="80">
        <v>1069.8264</v>
      </c>
      <c r="P378" s="6">
        <v>14004</v>
      </c>
      <c r="Q378" s="6">
        <v>14474</v>
      </c>
      <c r="R378" s="4" t="s">
        <v>358</v>
      </c>
      <c r="S378" s="4" t="s">
        <v>358</v>
      </c>
      <c r="T378" s="4" t="s">
        <v>358</v>
      </c>
      <c r="U378" s="4" t="s">
        <v>358</v>
      </c>
      <c r="V378" s="68">
        <v>84.7952</v>
      </c>
      <c r="W378" s="68">
        <v>84.6645</v>
      </c>
      <c r="X378" s="68">
        <v>84.499</v>
      </c>
      <c r="Y378" s="73">
        <v>2.523</v>
      </c>
      <c r="Z378" s="73">
        <v>2.792</v>
      </c>
      <c r="AA378" s="87" t="s">
        <v>358</v>
      </c>
      <c r="AB378" s="80">
        <v>3.683</v>
      </c>
      <c r="AC378" s="80">
        <v>3.722</v>
      </c>
      <c r="AD378" s="90" t="s">
        <v>358</v>
      </c>
      <c r="AE378" s="80">
        <v>1</v>
      </c>
      <c r="AF378" s="80">
        <v>1</v>
      </c>
      <c r="AG378" s="90" t="s">
        <v>358</v>
      </c>
      <c r="AH378" s="6">
        <v>21</v>
      </c>
      <c r="AI378" s="6">
        <v>1</v>
      </c>
      <c r="AJ378" s="4" t="s">
        <v>358</v>
      </c>
      <c r="AK378" s="73">
        <v>0.825</v>
      </c>
      <c r="AL378" s="73">
        <v>0.93</v>
      </c>
      <c r="AM378" s="87" t="s">
        <v>358</v>
      </c>
      <c r="AN378" s="6" t="s">
        <v>359</v>
      </c>
      <c r="AO378" s="6" t="s">
        <v>361</v>
      </c>
      <c r="AP378" s="6" t="s">
        <v>360</v>
      </c>
    </row>
    <row r="379" spans="1:42" s="34" customFormat="1" ht="16.5" customHeight="1">
      <c r="A379" s="6">
        <v>353</v>
      </c>
      <c r="B379" s="4" t="s">
        <v>861</v>
      </c>
      <c r="C379" s="8" t="s">
        <v>862</v>
      </c>
      <c r="D379" s="4" t="s">
        <v>863</v>
      </c>
      <c r="E379" s="10" t="s">
        <v>283</v>
      </c>
      <c r="F379" s="4" t="s">
        <v>864</v>
      </c>
      <c r="G379" s="6" t="s">
        <v>865</v>
      </c>
      <c r="H379" s="4" t="s">
        <v>866</v>
      </c>
      <c r="I379" s="6" t="s">
        <v>425</v>
      </c>
      <c r="J379" s="4" t="s">
        <v>146</v>
      </c>
      <c r="K379" s="4" t="s">
        <v>907</v>
      </c>
      <c r="L379" s="4" t="s">
        <v>871</v>
      </c>
      <c r="M379" s="4" t="s">
        <v>747</v>
      </c>
      <c r="N379" s="6">
        <v>3</v>
      </c>
      <c r="O379" s="80">
        <v>1069.8264</v>
      </c>
      <c r="P379" s="4" t="s">
        <v>358</v>
      </c>
      <c r="Q379" s="6">
        <v>14907</v>
      </c>
      <c r="R379" s="4" t="s">
        <v>358</v>
      </c>
      <c r="S379" s="4" t="s">
        <v>358</v>
      </c>
      <c r="T379" s="4" t="s">
        <v>358</v>
      </c>
      <c r="U379" s="4" t="s">
        <v>358</v>
      </c>
      <c r="V379" s="68">
        <v>84.7952</v>
      </c>
      <c r="W379" s="68">
        <v>84.6645</v>
      </c>
      <c r="X379" s="68">
        <v>84.499</v>
      </c>
      <c r="Y379" s="87" t="s">
        <v>358</v>
      </c>
      <c r="Z379" s="73">
        <v>2.709</v>
      </c>
      <c r="AA379" s="87" t="s">
        <v>358</v>
      </c>
      <c r="AB379" s="90" t="s">
        <v>358</v>
      </c>
      <c r="AC379" s="80">
        <v>3.7342</v>
      </c>
      <c r="AD379" s="90" t="s">
        <v>358</v>
      </c>
      <c r="AE379" s="90" t="s">
        <v>358</v>
      </c>
      <c r="AF379" s="80">
        <v>1</v>
      </c>
      <c r="AG379" s="90" t="s">
        <v>358</v>
      </c>
      <c r="AH379" s="4" t="s">
        <v>358</v>
      </c>
      <c r="AI379" s="6">
        <v>11</v>
      </c>
      <c r="AJ379" s="4" t="s">
        <v>358</v>
      </c>
      <c r="AK379" s="87" t="s">
        <v>358</v>
      </c>
      <c r="AL379" s="73">
        <v>0.871</v>
      </c>
      <c r="AM379" s="87" t="s">
        <v>358</v>
      </c>
      <c r="AN379" s="6" t="s">
        <v>359</v>
      </c>
      <c r="AO379" s="6" t="s">
        <v>361</v>
      </c>
      <c r="AP379" s="6" t="s">
        <v>360</v>
      </c>
    </row>
    <row r="380" spans="1:42" s="34" customFormat="1" ht="16.5" customHeight="1">
      <c r="A380" s="6">
        <v>354</v>
      </c>
      <c r="B380" s="4" t="s">
        <v>861</v>
      </c>
      <c r="C380" s="8" t="s">
        <v>862</v>
      </c>
      <c r="D380" s="4" t="s">
        <v>863</v>
      </c>
      <c r="E380" s="10" t="s">
        <v>283</v>
      </c>
      <c r="F380" s="4" t="s">
        <v>864</v>
      </c>
      <c r="G380" s="6" t="s">
        <v>865</v>
      </c>
      <c r="H380" s="4" t="s">
        <v>866</v>
      </c>
      <c r="I380" s="6" t="s">
        <v>425</v>
      </c>
      <c r="J380" s="4" t="s">
        <v>146</v>
      </c>
      <c r="K380" s="4" t="s">
        <v>907</v>
      </c>
      <c r="L380" s="4" t="s">
        <v>871</v>
      </c>
      <c r="M380" s="4" t="s">
        <v>747</v>
      </c>
      <c r="N380" s="6">
        <v>3</v>
      </c>
      <c r="O380" s="80">
        <v>1069.8264</v>
      </c>
      <c r="P380" s="4" t="s">
        <v>358</v>
      </c>
      <c r="Q380" s="6">
        <v>15166</v>
      </c>
      <c r="R380" s="4" t="s">
        <v>358</v>
      </c>
      <c r="S380" s="4" t="s">
        <v>358</v>
      </c>
      <c r="T380" s="4" t="s">
        <v>358</v>
      </c>
      <c r="U380" s="4" t="s">
        <v>358</v>
      </c>
      <c r="V380" s="68">
        <v>84.7952</v>
      </c>
      <c r="W380" s="68">
        <v>84.6645</v>
      </c>
      <c r="X380" s="68">
        <v>84.499</v>
      </c>
      <c r="Y380" s="87" t="s">
        <v>358</v>
      </c>
      <c r="Z380" s="73">
        <v>2.539</v>
      </c>
      <c r="AA380" s="87" t="s">
        <v>358</v>
      </c>
      <c r="AB380" s="90" t="s">
        <v>358</v>
      </c>
      <c r="AC380" s="80">
        <v>3.7859</v>
      </c>
      <c r="AD380" s="90" t="s">
        <v>358</v>
      </c>
      <c r="AE380" s="90" t="s">
        <v>358</v>
      </c>
      <c r="AF380" s="80">
        <v>1</v>
      </c>
      <c r="AG380" s="90" t="s">
        <v>358</v>
      </c>
      <c r="AH380" s="4" t="s">
        <v>358</v>
      </c>
      <c r="AI380" s="6">
        <v>2</v>
      </c>
      <c r="AJ380" s="4" t="s">
        <v>358</v>
      </c>
      <c r="AK380" s="87" t="s">
        <v>358</v>
      </c>
      <c r="AL380" s="73">
        <v>0.894</v>
      </c>
      <c r="AM380" s="87" t="s">
        <v>358</v>
      </c>
      <c r="AN380" s="6" t="s">
        <v>359</v>
      </c>
      <c r="AO380" s="6" t="s">
        <v>361</v>
      </c>
      <c r="AP380" s="6" t="s">
        <v>360</v>
      </c>
    </row>
    <row r="381" spans="1:42" s="34" customFormat="1" ht="16.5" customHeight="1">
      <c r="A381" s="6">
        <v>355</v>
      </c>
      <c r="B381" s="4" t="s">
        <v>861</v>
      </c>
      <c r="C381" s="8" t="s">
        <v>862</v>
      </c>
      <c r="D381" s="4" t="s">
        <v>863</v>
      </c>
      <c r="E381" s="10" t="s">
        <v>283</v>
      </c>
      <c r="F381" s="4" t="s">
        <v>864</v>
      </c>
      <c r="G381" s="6" t="s">
        <v>865</v>
      </c>
      <c r="H381" s="4" t="s">
        <v>866</v>
      </c>
      <c r="I381" s="6" t="s">
        <v>425</v>
      </c>
      <c r="J381" s="4" t="s">
        <v>146</v>
      </c>
      <c r="K381" s="4" t="s">
        <v>907</v>
      </c>
      <c r="L381" s="4" t="s">
        <v>871</v>
      </c>
      <c r="M381" s="4" t="s">
        <v>747</v>
      </c>
      <c r="N381" s="6">
        <v>3</v>
      </c>
      <c r="O381" s="80">
        <v>1069.8264</v>
      </c>
      <c r="P381" s="4" t="s">
        <v>358</v>
      </c>
      <c r="Q381" s="6">
        <v>15246</v>
      </c>
      <c r="R381" s="4" t="s">
        <v>358</v>
      </c>
      <c r="S381" s="4" t="s">
        <v>358</v>
      </c>
      <c r="T381" s="4" t="s">
        <v>358</v>
      </c>
      <c r="U381" s="4" t="s">
        <v>358</v>
      </c>
      <c r="V381" s="68">
        <v>84.7952</v>
      </c>
      <c r="W381" s="68">
        <v>84.6645</v>
      </c>
      <c r="X381" s="68">
        <v>84.499</v>
      </c>
      <c r="Y381" s="87" t="s">
        <v>358</v>
      </c>
      <c r="Z381" s="73">
        <v>2.445</v>
      </c>
      <c r="AA381" s="87" t="s">
        <v>358</v>
      </c>
      <c r="AB381" s="90" t="s">
        <v>358</v>
      </c>
      <c r="AC381" s="80">
        <v>3.8249</v>
      </c>
      <c r="AD381" s="90" t="s">
        <v>358</v>
      </c>
      <c r="AE381" s="90" t="s">
        <v>358</v>
      </c>
      <c r="AF381" s="80">
        <v>1</v>
      </c>
      <c r="AG381" s="90" t="s">
        <v>358</v>
      </c>
      <c r="AH381" s="4" t="s">
        <v>358</v>
      </c>
      <c r="AI381" s="6">
        <v>1</v>
      </c>
      <c r="AJ381" s="4" t="s">
        <v>358</v>
      </c>
      <c r="AK381" s="87" t="s">
        <v>358</v>
      </c>
      <c r="AL381" s="73">
        <v>0.9</v>
      </c>
      <c r="AM381" s="87" t="s">
        <v>358</v>
      </c>
      <c r="AN381" s="6" t="s">
        <v>359</v>
      </c>
      <c r="AO381" s="6" t="s">
        <v>361</v>
      </c>
      <c r="AP381" s="6" t="s">
        <v>360</v>
      </c>
    </row>
    <row r="382" spans="1:42" s="34" customFormat="1" ht="16.5" customHeight="1">
      <c r="A382" s="6">
        <v>356</v>
      </c>
      <c r="B382" s="4" t="s">
        <v>861</v>
      </c>
      <c r="C382" s="8" t="s">
        <v>862</v>
      </c>
      <c r="D382" s="4" t="s">
        <v>863</v>
      </c>
      <c r="E382" s="10" t="s">
        <v>283</v>
      </c>
      <c r="F382" s="4" t="s">
        <v>864</v>
      </c>
      <c r="G382" s="6" t="s">
        <v>865</v>
      </c>
      <c r="H382" s="4" t="s">
        <v>866</v>
      </c>
      <c r="I382" s="6" t="s">
        <v>425</v>
      </c>
      <c r="J382" s="4" t="s">
        <v>146</v>
      </c>
      <c r="K382" s="4" t="s">
        <v>907</v>
      </c>
      <c r="L382" s="4" t="s">
        <v>871</v>
      </c>
      <c r="M382" s="4" t="s">
        <v>747</v>
      </c>
      <c r="N382" s="6">
        <v>4</v>
      </c>
      <c r="O382" s="80">
        <v>802.6216</v>
      </c>
      <c r="P382" s="6">
        <v>13436</v>
      </c>
      <c r="Q382" s="6">
        <v>13792</v>
      </c>
      <c r="R382" s="6">
        <v>13781</v>
      </c>
      <c r="S382" s="6">
        <v>13204</v>
      </c>
      <c r="T382" s="6">
        <v>13438</v>
      </c>
      <c r="U382" s="4" t="s">
        <v>358</v>
      </c>
      <c r="V382" s="83" t="s">
        <v>358</v>
      </c>
      <c r="W382" s="83" t="s">
        <v>358</v>
      </c>
      <c r="X382" s="83" t="s">
        <v>358</v>
      </c>
      <c r="Y382" s="73">
        <v>4.615</v>
      </c>
      <c r="Z382" s="73">
        <v>3.5380000000000003</v>
      </c>
      <c r="AA382" s="73">
        <v>3.404</v>
      </c>
      <c r="AB382" s="80">
        <v>2.5631</v>
      </c>
      <c r="AC382" s="80">
        <v>2.3786</v>
      </c>
      <c r="AD382" s="80">
        <v>2.8746</v>
      </c>
      <c r="AE382" s="80">
        <v>1</v>
      </c>
      <c r="AF382" s="80">
        <v>0.063</v>
      </c>
      <c r="AG382" s="80">
        <v>1</v>
      </c>
      <c r="AH382" s="6">
        <v>6</v>
      </c>
      <c r="AI382" s="6">
        <v>2</v>
      </c>
      <c r="AJ382" s="6">
        <v>11</v>
      </c>
      <c r="AK382" s="73">
        <v>0.989</v>
      </c>
      <c r="AL382" s="73">
        <v>0.998</v>
      </c>
      <c r="AM382" s="73">
        <v>0.982</v>
      </c>
      <c r="AN382" s="6" t="s">
        <v>359</v>
      </c>
      <c r="AO382" s="6" t="s">
        <v>361</v>
      </c>
      <c r="AP382" s="6" t="s">
        <v>360</v>
      </c>
    </row>
    <row r="383" spans="1:42" s="34" customFormat="1" ht="16.5" customHeight="1">
      <c r="A383" s="6">
        <v>357</v>
      </c>
      <c r="B383" s="4" t="s">
        <v>861</v>
      </c>
      <c r="C383" s="8" t="s">
        <v>862</v>
      </c>
      <c r="D383" s="4" t="s">
        <v>863</v>
      </c>
      <c r="E383" s="10" t="s">
        <v>283</v>
      </c>
      <c r="F383" s="4" t="s">
        <v>864</v>
      </c>
      <c r="G383" s="6" t="s">
        <v>865</v>
      </c>
      <c r="H383" s="4" t="s">
        <v>866</v>
      </c>
      <c r="I383" s="6" t="s">
        <v>425</v>
      </c>
      <c r="J383" s="4" t="s">
        <v>146</v>
      </c>
      <c r="K383" s="4" t="s">
        <v>907</v>
      </c>
      <c r="L383" s="4" t="s">
        <v>871</v>
      </c>
      <c r="M383" s="4" t="s">
        <v>747</v>
      </c>
      <c r="N383" s="6">
        <v>4</v>
      </c>
      <c r="O383" s="80">
        <v>802.6216</v>
      </c>
      <c r="P383" s="6">
        <v>14328</v>
      </c>
      <c r="Q383" s="4" t="s">
        <v>358</v>
      </c>
      <c r="R383" s="4" t="s">
        <v>358</v>
      </c>
      <c r="S383" s="6">
        <v>14821</v>
      </c>
      <c r="T383" s="4" t="s">
        <v>358</v>
      </c>
      <c r="U383" s="4" t="s">
        <v>358</v>
      </c>
      <c r="V383" s="83" t="s">
        <v>358</v>
      </c>
      <c r="W383" s="83" t="s">
        <v>358</v>
      </c>
      <c r="X383" s="83" t="s">
        <v>358</v>
      </c>
      <c r="Y383" s="73">
        <v>3.029</v>
      </c>
      <c r="Z383" s="87" t="s">
        <v>358</v>
      </c>
      <c r="AA383" s="87" t="s">
        <v>358</v>
      </c>
      <c r="AB383" s="80">
        <v>2.5362999999999998</v>
      </c>
      <c r="AC383" s="90" t="s">
        <v>358</v>
      </c>
      <c r="AD383" s="90" t="s">
        <v>358</v>
      </c>
      <c r="AE383" s="80">
        <v>1</v>
      </c>
      <c r="AF383" s="90" t="s">
        <v>358</v>
      </c>
      <c r="AG383" s="90" t="s">
        <v>358</v>
      </c>
      <c r="AH383" s="6">
        <v>4</v>
      </c>
      <c r="AI383" s="4" t="s">
        <v>358</v>
      </c>
      <c r="AJ383" s="4" t="s">
        <v>358</v>
      </c>
      <c r="AK383" s="73">
        <v>0.989</v>
      </c>
      <c r="AL383" s="87" t="s">
        <v>358</v>
      </c>
      <c r="AM383" s="87" t="s">
        <v>358</v>
      </c>
      <c r="AN383" s="6" t="s">
        <v>359</v>
      </c>
      <c r="AO383" s="6" t="s">
        <v>361</v>
      </c>
      <c r="AP383" s="6" t="s">
        <v>360</v>
      </c>
    </row>
    <row r="384" spans="1:42" s="34" customFormat="1" ht="16.5" customHeight="1">
      <c r="A384" s="6">
        <v>358</v>
      </c>
      <c r="B384" s="4" t="s">
        <v>861</v>
      </c>
      <c r="C384" s="8" t="s">
        <v>862</v>
      </c>
      <c r="D384" s="4" t="s">
        <v>863</v>
      </c>
      <c r="E384" s="10" t="s">
        <v>283</v>
      </c>
      <c r="F384" s="4" t="s">
        <v>864</v>
      </c>
      <c r="G384" s="6" t="s">
        <v>865</v>
      </c>
      <c r="H384" s="4" t="s">
        <v>866</v>
      </c>
      <c r="I384" s="6" t="s">
        <v>425</v>
      </c>
      <c r="J384" s="4" t="s">
        <v>146</v>
      </c>
      <c r="K384" s="4" t="s">
        <v>907</v>
      </c>
      <c r="L384" s="4" t="s">
        <v>871</v>
      </c>
      <c r="M384" s="4" t="s">
        <v>936</v>
      </c>
      <c r="N384" s="6">
        <v>4</v>
      </c>
      <c r="O384" s="80">
        <v>999.7352</v>
      </c>
      <c r="P384" s="4" t="s">
        <v>358</v>
      </c>
      <c r="Q384" s="6">
        <v>11064</v>
      </c>
      <c r="R384" s="4" t="s">
        <v>358</v>
      </c>
      <c r="S384" s="4" t="s">
        <v>358</v>
      </c>
      <c r="T384" s="4" t="s">
        <v>358</v>
      </c>
      <c r="U384" s="4" t="s">
        <v>358</v>
      </c>
      <c r="V384" s="83" t="s">
        <v>358</v>
      </c>
      <c r="W384" s="83" t="s">
        <v>358</v>
      </c>
      <c r="X384" s="83" t="s">
        <v>358</v>
      </c>
      <c r="Y384" s="87" t="s">
        <v>358</v>
      </c>
      <c r="Z384" s="73">
        <v>2.797</v>
      </c>
      <c r="AA384" s="87" t="s">
        <v>358</v>
      </c>
      <c r="AB384" s="90" t="s">
        <v>358</v>
      </c>
      <c r="AC384" s="80">
        <v>3.331</v>
      </c>
      <c r="AD384" s="90" t="s">
        <v>358</v>
      </c>
      <c r="AE384" s="90" t="s">
        <v>358</v>
      </c>
      <c r="AF384" s="80">
        <v>1</v>
      </c>
      <c r="AG384" s="90" t="s">
        <v>358</v>
      </c>
      <c r="AH384" s="4" t="s">
        <v>358</v>
      </c>
      <c r="AI384" s="6">
        <v>12</v>
      </c>
      <c r="AJ384" s="4" t="s">
        <v>358</v>
      </c>
      <c r="AK384" s="87" t="s">
        <v>358</v>
      </c>
      <c r="AL384" s="73">
        <v>0.89</v>
      </c>
      <c r="AM384" s="87" t="s">
        <v>358</v>
      </c>
      <c r="AN384" s="6" t="s">
        <v>359</v>
      </c>
      <c r="AO384" s="6" t="s">
        <v>361</v>
      </c>
      <c r="AP384" s="6" t="s">
        <v>360</v>
      </c>
    </row>
    <row r="385" spans="1:42" s="34" customFormat="1" ht="16.5" customHeight="1">
      <c r="A385" s="5">
        <v>359</v>
      </c>
      <c r="B385" s="3" t="s">
        <v>861</v>
      </c>
      <c r="C385" s="7" t="s">
        <v>862</v>
      </c>
      <c r="D385" s="3" t="s">
        <v>863</v>
      </c>
      <c r="E385" s="9" t="s">
        <v>284</v>
      </c>
      <c r="F385" s="3" t="s">
        <v>864</v>
      </c>
      <c r="G385" s="5" t="s">
        <v>865</v>
      </c>
      <c r="H385" s="3" t="s">
        <v>866</v>
      </c>
      <c r="I385" s="5" t="s">
        <v>425</v>
      </c>
      <c r="J385" s="3" t="s">
        <v>147</v>
      </c>
      <c r="K385" s="3" t="s">
        <v>907</v>
      </c>
      <c r="L385" s="3" t="s">
        <v>871</v>
      </c>
      <c r="M385" s="3" t="s">
        <v>937</v>
      </c>
      <c r="N385" s="5">
        <v>3</v>
      </c>
      <c r="O385" s="79">
        <v>1121.8601</v>
      </c>
      <c r="P385" s="5">
        <v>12985</v>
      </c>
      <c r="Q385" s="3" t="s">
        <v>358</v>
      </c>
      <c r="R385" s="5">
        <v>12525</v>
      </c>
      <c r="S385" s="3" t="s">
        <v>358</v>
      </c>
      <c r="T385" s="3" t="s">
        <v>358</v>
      </c>
      <c r="U385" s="3" t="s">
        <v>358</v>
      </c>
      <c r="V385" s="84" t="s">
        <v>358</v>
      </c>
      <c r="W385" s="84" t="s">
        <v>358</v>
      </c>
      <c r="X385" s="84" t="s">
        <v>358</v>
      </c>
      <c r="Y385" s="72">
        <v>1.085</v>
      </c>
      <c r="Z385" s="86" t="s">
        <v>358</v>
      </c>
      <c r="AA385" s="72">
        <v>1.56</v>
      </c>
      <c r="AB385" s="79">
        <v>3.4764</v>
      </c>
      <c r="AC385" s="89" t="s">
        <v>358</v>
      </c>
      <c r="AD385" s="79">
        <v>3.9973</v>
      </c>
      <c r="AE385" s="79">
        <v>1</v>
      </c>
      <c r="AF385" s="89" t="s">
        <v>358</v>
      </c>
      <c r="AG385" s="79">
        <v>1</v>
      </c>
      <c r="AH385" s="5">
        <v>2</v>
      </c>
      <c r="AI385" s="3" t="s">
        <v>358</v>
      </c>
      <c r="AJ385" s="5">
        <v>1</v>
      </c>
      <c r="AK385" s="72">
        <v>0.505</v>
      </c>
      <c r="AL385" s="86" t="s">
        <v>358</v>
      </c>
      <c r="AM385" s="72">
        <v>0.731</v>
      </c>
      <c r="AN385" s="5" t="s">
        <v>359</v>
      </c>
      <c r="AO385" s="5" t="s">
        <v>361</v>
      </c>
      <c r="AP385" s="5" t="s">
        <v>360</v>
      </c>
    </row>
    <row r="386" spans="1:42" s="34" customFormat="1" ht="16.5" customHeight="1">
      <c r="A386" s="5">
        <v>360</v>
      </c>
      <c r="B386" s="3" t="s">
        <v>861</v>
      </c>
      <c r="C386" s="7" t="s">
        <v>862</v>
      </c>
      <c r="D386" s="3" t="s">
        <v>863</v>
      </c>
      <c r="E386" s="9" t="s">
        <v>284</v>
      </c>
      <c r="F386" s="3" t="s">
        <v>864</v>
      </c>
      <c r="G386" s="5" t="s">
        <v>865</v>
      </c>
      <c r="H386" s="3" t="s">
        <v>866</v>
      </c>
      <c r="I386" s="5" t="s">
        <v>425</v>
      </c>
      <c r="J386" s="3" t="s">
        <v>147</v>
      </c>
      <c r="K386" s="3" t="s">
        <v>907</v>
      </c>
      <c r="L386" s="3" t="s">
        <v>871</v>
      </c>
      <c r="M386" s="3" t="s">
        <v>937</v>
      </c>
      <c r="N386" s="5">
        <v>3</v>
      </c>
      <c r="O386" s="79">
        <v>1121.8601</v>
      </c>
      <c r="P386" s="3" t="s">
        <v>358</v>
      </c>
      <c r="Q386" s="3" t="s">
        <v>358</v>
      </c>
      <c r="R386" s="5">
        <v>12877</v>
      </c>
      <c r="S386" s="3" t="s">
        <v>358</v>
      </c>
      <c r="T386" s="3" t="s">
        <v>358</v>
      </c>
      <c r="U386" s="3" t="s">
        <v>358</v>
      </c>
      <c r="V386" s="84" t="s">
        <v>358</v>
      </c>
      <c r="W386" s="84" t="s">
        <v>358</v>
      </c>
      <c r="X386" s="84" t="s">
        <v>358</v>
      </c>
      <c r="Y386" s="86" t="s">
        <v>358</v>
      </c>
      <c r="Z386" s="86" t="s">
        <v>358</v>
      </c>
      <c r="AA386" s="72">
        <v>1.097</v>
      </c>
      <c r="AB386" s="89" t="s">
        <v>358</v>
      </c>
      <c r="AC386" s="89" t="s">
        <v>358</v>
      </c>
      <c r="AD386" s="79">
        <v>3.9176</v>
      </c>
      <c r="AE386" s="89" t="s">
        <v>358</v>
      </c>
      <c r="AF386" s="89" t="s">
        <v>358</v>
      </c>
      <c r="AG386" s="79">
        <v>0.04</v>
      </c>
      <c r="AH386" s="3" t="s">
        <v>358</v>
      </c>
      <c r="AI386" s="3" t="s">
        <v>358</v>
      </c>
      <c r="AJ386" s="5">
        <v>172</v>
      </c>
      <c r="AK386" s="86" t="s">
        <v>358</v>
      </c>
      <c r="AL386" s="86" t="s">
        <v>358</v>
      </c>
      <c r="AM386" s="72">
        <v>0.461</v>
      </c>
      <c r="AN386" s="5" t="s">
        <v>359</v>
      </c>
      <c r="AO386" s="5" t="s">
        <v>361</v>
      </c>
      <c r="AP386" s="5" t="s">
        <v>360</v>
      </c>
    </row>
    <row r="387" spans="1:42" s="34" customFormat="1" ht="16.5" customHeight="1">
      <c r="A387" s="6">
        <v>361</v>
      </c>
      <c r="B387" s="4" t="s">
        <v>861</v>
      </c>
      <c r="C387" s="8" t="s">
        <v>862</v>
      </c>
      <c r="D387" s="4" t="s">
        <v>863</v>
      </c>
      <c r="E387" s="10" t="s">
        <v>280</v>
      </c>
      <c r="F387" s="4" t="s">
        <v>864</v>
      </c>
      <c r="G387" s="6" t="s">
        <v>865</v>
      </c>
      <c r="H387" s="4" t="s">
        <v>866</v>
      </c>
      <c r="I387" s="6" t="s">
        <v>425</v>
      </c>
      <c r="J387" s="4" t="s">
        <v>101</v>
      </c>
      <c r="K387" s="4" t="s">
        <v>907</v>
      </c>
      <c r="L387" s="4" t="s">
        <v>871</v>
      </c>
      <c r="M387" s="4" t="s">
        <v>938</v>
      </c>
      <c r="N387" s="6">
        <v>4</v>
      </c>
      <c r="O387" s="80">
        <v>967.7115</v>
      </c>
      <c r="P387" s="6">
        <v>12493</v>
      </c>
      <c r="Q387" s="4" t="s">
        <v>358</v>
      </c>
      <c r="R387" s="4" t="s">
        <v>358</v>
      </c>
      <c r="S387" s="6">
        <v>11994</v>
      </c>
      <c r="T387" s="4" t="s">
        <v>358</v>
      </c>
      <c r="U387" s="4" t="s">
        <v>358</v>
      </c>
      <c r="V387" s="83" t="s">
        <v>358</v>
      </c>
      <c r="W387" s="83" t="s">
        <v>358</v>
      </c>
      <c r="X387" s="83" t="s">
        <v>358</v>
      </c>
      <c r="Y387" s="73">
        <v>2.7039999999999997</v>
      </c>
      <c r="Z387" s="87" t="s">
        <v>358</v>
      </c>
      <c r="AA387" s="87" t="s">
        <v>358</v>
      </c>
      <c r="AB387" s="80">
        <v>3.2371</v>
      </c>
      <c r="AC387" s="90" t="s">
        <v>358</v>
      </c>
      <c r="AD387" s="90" t="s">
        <v>358</v>
      </c>
      <c r="AE387" s="80">
        <v>1</v>
      </c>
      <c r="AF387" s="90" t="s">
        <v>358</v>
      </c>
      <c r="AG387" s="90" t="s">
        <v>358</v>
      </c>
      <c r="AH387" s="6">
        <v>1</v>
      </c>
      <c r="AI387" s="4" t="s">
        <v>358</v>
      </c>
      <c r="AJ387" s="4" t="s">
        <v>358</v>
      </c>
      <c r="AK387" s="73">
        <v>0.971</v>
      </c>
      <c r="AL387" s="87" t="s">
        <v>358</v>
      </c>
      <c r="AM387" s="87" t="s">
        <v>358</v>
      </c>
      <c r="AN387" s="6" t="s">
        <v>359</v>
      </c>
      <c r="AO387" s="6" t="s">
        <v>361</v>
      </c>
      <c r="AP387" s="6" t="s">
        <v>360</v>
      </c>
    </row>
    <row r="388" spans="1:42" s="34" customFormat="1" ht="16.5" customHeight="1">
      <c r="A388" s="5">
        <v>362</v>
      </c>
      <c r="B388" s="3" t="s">
        <v>861</v>
      </c>
      <c r="C388" s="7" t="s">
        <v>862</v>
      </c>
      <c r="D388" s="3" t="s">
        <v>863</v>
      </c>
      <c r="E388" s="5" t="s">
        <v>124</v>
      </c>
      <c r="F388" s="3" t="s">
        <v>864</v>
      </c>
      <c r="G388" s="5" t="s">
        <v>865</v>
      </c>
      <c r="H388" s="3" t="s">
        <v>866</v>
      </c>
      <c r="I388" s="5" t="s">
        <v>425</v>
      </c>
      <c r="J388" s="3" t="s">
        <v>148</v>
      </c>
      <c r="K388" s="3" t="s">
        <v>358</v>
      </c>
      <c r="L388" s="3" t="s">
        <v>358</v>
      </c>
      <c r="M388" s="3" t="s">
        <v>833</v>
      </c>
      <c r="N388" s="5">
        <v>3</v>
      </c>
      <c r="O388" s="79">
        <v>1043.171</v>
      </c>
      <c r="P388" s="5">
        <v>13228</v>
      </c>
      <c r="Q388" s="3" t="s">
        <v>358</v>
      </c>
      <c r="R388" s="3" t="s">
        <v>358</v>
      </c>
      <c r="S388" s="3" t="s">
        <v>358</v>
      </c>
      <c r="T388" s="3" t="s">
        <v>358</v>
      </c>
      <c r="U388" s="3" t="s">
        <v>358</v>
      </c>
      <c r="V388" s="84" t="s">
        <v>358</v>
      </c>
      <c r="W388" s="84" t="s">
        <v>358</v>
      </c>
      <c r="X388" s="84" t="s">
        <v>358</v>
      </c>
      <c r="Y388" s="72">
        <v>2.973</v>
      </c>
      <c r="Z388" s="86" t="s">
        <v>358</v>
      </c>
      <c r="AA388" s="86" t="s">
        <v>358</v>
      </c>
      <c r="AB388" s="79">
        <v>3.7671</v>
      </c>
      <c r="AC388" s="89" t="s">
        <v>358</v>
      </c>
      <c r="AD388" s="89" t="s">
        <v>358</v>
      </c>
      <c r="AE388" s="79">
        <v>0.326</v>
      </c>
      <c r="AF388" s="89" t="s">
        <v>358</v>
      </c>
      <c r="AG388" s="89" t="s">
        <v>358</v>
      </c>
      <c r="AH388" s="5">
        <v>113</v>
      </c>
      <c r="AI388" s="3" t="s">
        <v>358</v>
      </c>
      <c r="AJ388" s="3" t="s">
        <v>358</v>
      </c>
      <c r="AK388" s="72">
        <v>0.997</v>
      </c>
      <c r="AL388" s="86" t="s">
        <v>358</v>
      </c>
      <c r="AM388" s="86" t="s">
        <v>358</v>
      </c>
      <c r="AN388" s="5" t="s">
        <v>359</v>
      </c>
      <c r="AO388" s="5" t="s">
        <v>361</v>
      </c>
      <c r="AP388" s="5" t="s">
        <v>360</v>
      </c>
    </row>
    <row r="389" spans="1:42" s="34" customFormat="1" ht="16.5" customHeight="1">
      <c r="A389" s="5">
        <v>363</v>
      </c>
      <c r="B389" s="3" t="s">
        <v>861</v>
      </c>
      <c r="C389" s="7" t="s">
        <v>862</v>
      </c>
      <c r="D389" s="3" t="s">
        <v>863</v>
      </c>
      <c r="E389" s="5" t="s">
        <v>124</v>
      </c>
      <c r="F389" s="3" t="s">
        <v>864</v>
      </c>
      <c r="G389" s="5" t="s">
        <v>865</v>
      </c>
      <c r="H389" s="3" t="s">
        <v>866</v>
      </c>
      <c r="I389" s="5" t="s">
        <v>425</v>
      </c>
      <c r="J389" s="3" t="s">
        <v>148</v>
      </c>
      <c r="K389" s="3" t="s">
        <v>358</v>
      </c>
      <c r="L389" s="3" t="s">
        <v>358</v>
      </c>
      <c r="M389" s="3" t="s">
        <v>833</v>
      </c>
      <c r="N389" s="5">
        <v>3</v>
      </c>
      <c r="O389" s="79">
        <v>1043.171</v>
      </c>
      <c r="P389" s="5">
        <v>12964</v>
      </c>
      <c r="Q389" s="3" t="s">
        <v>358</v>
      </c>
      <c r="R389" s="3" t="s">
        <v>358</v>
      </c>
      <c r="S389" s="3" t="s">
        <v>358</v>
      </c>
      <c r="T389" s="3" t="s">
        <v>358</v>
      </c>
      <c r="U389" s="3" t="s">
        <v>358</v>
      </c>
      <c r="V389" s="84" t="s">
        <v>358</v>
      </c>
      <c r="W389" s="84" t="s">
        <v>358</v>
      </c>
      <c r="X389" s="84" t="s">
        <v>358</v>
      </c>
      <c r="Y389" s="72">
        <v>1.698</v>
      </c>
      <c r="Z389" s="86" t="s">
        <v>358</v>
      </c>
      <c r="AA389" s="86" t="s">
        <v>358</v>
      </c>
      <c r="AB389" s="79">
        <v>3.5052</v>
      </c>
      <c r="AC389" s="89" t="s">
        <v>358</v>
      </c>
      <c r="AD389" s="89" t="s">
        <v>358</v>
      </c>
      <c r="AE389" s="79">
        <v>0.098</v>
      </c>
      <c r="AF389" s="89" t="s">
        <v>358</v>
      </c>
      <c r="AG389" s="89" t="s">
        <v>358</v>
      </c>
      <c r="AH389" s="5">
        <v>105</v>
      </c>
      <c r="AI389" s="3" t="s">
        <v>358</v>
      </c>
      <c r="AJ389" s="3" t="s">
        <v>358</v>
      </c>
      <c r="AK389" s="72">
        <v>0.713</v>
      </c>
      <c r="AL389" s="86" t="s">
        <v>358</v>
      </c>
      <c r="AM389" s="86" t="s">
        <v>358</v>
      </c>
      <c r="AN389" s="5" t="s">
        <v>359</v>
      </c>
      <c r="AO389" s="5" t="s">
        <v>361</v>
      </c>
      <c r="AP389" s="5" t="s">
        <v>360</v>
      </c>
    </row>
    <row r="390" spans="1:42" s="34" customFormat="1" ht="16.5" customHeight="1">
      <c r="A390" s="6">
        <v>364</v>
      </c>
      <c r="B390" s="4" t="s">
        <v>861</v>
      </c>
      <c r="C390" s="8" t="s">
        <v>862</v>
      </c>
      <c r="D390" s="4" t="s">
        <v>863</v>
      </c>
      <c r="E390" s="6" t="s">
        <v>345</v>
      </c>
      <c r="F390" s="4" t="s">
        <v>864</v>
      </c>
      <c r="G390" s="6" t="s">
        <v>865</v>
      </c>
      <c r="H390" s="4" t="s">
        <v>866</v>
      </c>
      <c r="I390" s="6" t="s">
        <v>425</v>
      </c>
      <c r="J390" s="4" t="s">
        <v>149</v>
      </c>
      <c r="K390" s="4" t="s">
        <v>358</v>
      </c>
      <c r="L390" s="4" t="s">
        <v>358</v>
      </c>
      <c r="M390" s="4" t="s">
        <v>834</v>
      </c>
      <c r="N390" s="6">
        <v>4</v>
      </c>
      <c r="O390" s="80">
        <v>1006.7368</v>
      </c>
      <c r="P390" s="6">
        <v>11654</v>
      </c>
      <c r="Q390" s="4" t="s">
        <v>358</v>
      </c>
      <c r="R390" s="6">
        <v>11095</v>
      </c>
      <c r="S390" s="4" t="s">
        <v>358</v>
      </c>
      <c r="T390" s="4" t="s">
        <v>358</v>
      </c>
      <c r="U390" s="6">
        <v>11050</v>
      </c>
      <c r="V390" s="83" t="s">
        <v>358</v>
      </c>
      <c r="W390" s="83" t="s">
        <v>358</v>
      </c>
      <c r="X390" s="83" t="s">
        <v>358</v>
      </c>
      <c r="Y390" s="73">
        <v>4.728</v>
      </c>
      <c r="Z390" s="87" t="s">
        <v>358</v>
      </c>
      <c r="AA390" s="73">
        <v>3.38</v>
      </c>
      <c r="AB390" s="80">
        <v>3.0708</v>
      </c>
      <c r="AC390" s="90" t="s">
        <v>358</v>
      </c>
      <c r="AD390" s="80">
        <v>3.3364</v>
      </c>
      <c r="AE390" s="80">
        <v>1</v>
      </c>
      <c r="AF390" s="90" t="s">
        <v>358</v>
      </c>
      <c r="AG390" s="80">
        <v>0.09</v>
      </c>
      <c r="AH390" s="6">
        <v>111</v>
      </c>
      <c r="AI390" s="4" t="s">
        <v>358</v>
      </c>
      <c r="AJ390" s="6">
        <v>5</v>
      </c>
      <c r="AK390" s="73">
        <v>0.589</v>
      </c>
      <c r="AL390" s="87" t="s">
        <v>358</v>
      </c>
      <c r="AM390" s="73">
        <v>0.983</v>
      </c>
      <c r="AN390" s="6" t="s">
        <v>359</v>
      </c>
      <c r="AO390" s="6" t="s">
        <v>361</v>
      </c>
      <c r="AP390" s="6" t="s">
        <v>360</v>
      </c>
    </row>
    <row r="391" spans="1:42" s="34" customFormat="1" ht="16.5" customHeight="1">
      <c r="A391" s="6">
        <v>365</v>
      </c>
      <c r="B391" s="4" t="s">
        <v>861</v>
      </c>
      <c r="C391" s="8" t="s">
        <v>862</v>
      </c>
      <c r="D391" s="4" t="s">
        <v>863</v>
      </c>
      <c r="E391" s="6" t="s">
        <v>345</v>
      </c>
      <c r="F391" s="4" t="s">
        <v>864</v>
      </c>
      <c r="G391" s="6" t="s">
        <v>865</v>
      </c>
      <c r="H391" s="4" t="s">
        <v>866</v>
      </c>
      <c r="I391" s="6" t="s">
        <v>425</v>
      </c>
      <c r="J391" s="4" t="s">
        <v>149</v>
      </c>
      <c r="K391" s="4" t="s">
        <v>358</v>
      </c>
      <c r="L391" s="4" t="s">
        <v>358</v>
      </c>
      <c r="M391" s="4" t="s">
        <v>834</v>
      </c>
      <c r="N391" s="6">
        <v>4</v>
      </c>
      <c r="O391" s="80">
        <v>1006.7368</v>
      </c>
      <c r="P391" s="6">
        <v>11797</v>
      </c>
      <c r="Q391" s="4" t="s">
        <v>358</v>
      </c>
      <c r="R391" s="6">
        <v>12375</v>
      </c>
      <c r="S391" s="4" t="s">
        <v>358</v>
      </c>
      <c r="T391" s="4" t="s">
        <v>358</v>
      </c>
      <c r="U391" s="4" t="s">
        <v>358</v>
      </c>
      <c r="V391" s="83" t="s">
        <v>358</v>
      </c>
      <c r="W391" s="83" t="s">
        <v>358</v>
      </c>
      <c r="X391" s="83" t="s">
        <v>358</v>
      </c>
      <c r="Y391" s="73">
        <v>3.326</v>
      </c>
      <c r="Z391" s="87" t="s">
        <v>358</v>
      </c>
      <c r="AA391" s="73">
        <v>2.05</v>
      </c>
      <c r="AB391" s="80">
        <v>3.3399</v>
      </c>
      <c r="AC391" s="90" t="s">
        <v>358</v>
      </c>
      <c r="AD391" s="80">
        <v>3.2383</v>
      </c>
      <c r="AE391" s="80">
        <v>1</v>
      </c>
      <c r="AF391" s="90" t="s">
        <v>358</v>
      </c>
      <c r="AG391" s="80">
        <v>0.17</v>
      </c>
      <c r="AH391" s="6">
        <v>4</v>
      </c>
      <c r="AI391" s="4" t="s">
        <v>358</v>
      </c>
      <c r="AJ391" s="6">
        <v>1079</v>
      </c>
      <c r="AK391" s="73">
        <v>0.942</v>
      </c>
      <c r="AL391" s="87" t="s">
        <v>358</v>
      </c>
      <c r="AM391" s="73">
        <v>0.874</v>
      </c>
      <c r="AN391" s="6" t="s">
        <v>359</v>
      </c>
      <c r="AO391" s="6" t="s">
        <v>361</v>
      </c>
      <c r="AP391" s="6" t="s">
        <v>360</v>
      </c>
    </row>
    <row r="392" spans="1:42" s="34" customFormat="1" ht="16.5" customHeight="1">
      <c r="A392" s="6">
        <v>366</v>
      </c>
      <c r="B392" s="4" t="s">
        <v>861</v>
      </c>
      <c r="C392" s="8" t="s">
        <v>862</v>
      </c>
      <c r="D392" s="4" t="s">
        <v>863</v>
      </c>
      <c r="E392" s="6" t="s">
        <v>345</v>
      </c>
      <c r="F392" s="4" t="s">
        <v>864</v>
      </c>
      <c r="G392" s="6" t="s">
        <v>865</v>
      </c>
      <c r="H392" s="4" t="s">
        <v>866</v>
      </c>
      <c r="I392" s="6" t="s">
        <v>425</v>
      </c>
      <c r="J392" s="4" t="s">
        <v>149</v>
      </c>
      <c r="K392" s="4" t="s">
        <v>358</v>
      </c>
      <c r="L392" s="4" t="s">
        <v>358</v>
      </c>
      <c r="M392" s="4" t="s">
        <v>876</v>
      </c>
      <c r="N392" s="6">
        <v>4</v>
      </c>
      <c r="O392" s="80">
        <v>999.7352</v>
      </c>
      <c r="P392" s="6">
        <v>10928</v>
      </c>
      <c r="Q392" s="6">
        <v>12562</v>
      </c>
      <c r="R392" s="6">
        <v>10798</v>
      </c>
      <c r="S392" s="4" t="s">
        <v>358</v>
      </c>
      <c r="T392" s="4" t="s">
        <v>358</v>
      </c>
      <c r="U392" s="4" t="s">
        <v>358</v>
      </c>
      <c r="V392" s="83" t="s">
        <v>358</v>
      </c>
      <c r="W392" s="83" t="s">
        <v>358</v>
      </c>
      <c r="X392" s="83" t="s">
        <v>358</v>
      </c>
      <c r="Y392" s="73">
        <v>3.008</v>
      </c>
      <c r="Z392" s="73">
        <v>2.567</v>
      </c>
      <c r="AA392" s="73">
        <v>3.6710000000000003</v>
      </c>
      <c r="AB392" s="80">
        <v>3.6704</v>
      </c>
      <c r="AC392" s="80">
        <v>3.1296</v>
      </c>
      <c r="AD392" s="80">
        <v>3.6158</v>
      </c>
      <c r="AE392" s="80">
        <v>1</v>
      </c>
      <c r="AF392" s="80">
        <v>0.037</v>
      </c>
      <c r="AG392" s="80">
        <v>1</v>
      </c>
      <c r="AH392" s="6">
        <v>3</v>
      </c>
      <c r="AI392" s="6">
        <v>45</v>
      </c>
      <c r="AJ392" s="6">
        <v>10</v>
      </c>
      <c r="AK392" s="73">
        <v>0.864</v>
      </c>
      <c r="AL392" s="73">
        <v>0.724</v>
      </c>
      <c r="AM392" s="73">
        <v>0.89</v>
      </c>
      <c r="AN392" s="6" t="s">
        <v>359</v>
      </c>
      <c r="AO392" s="6" t="s">
        <v>361</v>
      </c>
      <c r="AP392" s="6" t="s">
        <v>360</v>
      </c>
    </row>
    <row r="393" spans="1:42" s="34" customFormat="1" ht="16.5" customHeight="1">
      <c r="A393" s="5">
        <v>367</v>
      </c>
      <c r="B393" s="3" t="s">
        <v>861</v>
      </c>
      <c r="C393" s="7" t="s">
        <v>862</v>
      </c>
      <c r="D393" s="3" t="s">
        <v>863</v>
      </c>
      <c r="E393" s="5" t="s">
        <v>123</v>
      </c>
      <c r="F393" s="3" t="s">
        <v>864</v>
      </c>
      <c r="G393" s="5" t="s">
        <v>865</v>
      </c>
      <c r="H393" s="3" t="s">
        <v>866</v>
      </c>
      <c r="I393" s="5" t="s">
        <v>425</v>
      </c>
      <c r="J393" s="3" t="s">
        <v>150</v>
      </c>
      <c r="K393" s="3" t="s">
        <v>358</v>
      </c>
      <c r="L393" s="3" t="s">
        <v>358</v>
      </c>
      <c r="M393" s="3" t="s">
        <v>877</v>
      </c>
      <c r="N393" s="5">
        <v>4</v>
      </c>
      <c r="O393" s="79">
        <v>841.6469</v>
      </c>
      <c r="P393" s="5">
        <v>11775</v>
      </c>
      <c r="Q393" s="5">
        <v>12978</v>
      </c>
      <c r="R393" s="5">
        <v>11843</v>
      </c>
      <c r="S393" s="5">
        <v>11807</v>
      </c>
      <c r="T393" s="3" t="s">
        <v>358</v>
      </c>
      <c r="U393" s="5">
        <v>11831</v>
      </c>
      <c r="V393" s="84" t="s">
        <v>358</v>
      </c>
      <c r="W393" s="84" t="s">
        <v>358</v>
      </c>
      <c r="X393" s="84" t="s">
        <v>358</v>
      </c>
      <c r="Y393" s="72">
        <v>2.87</v>
      </c>
      <c r="Z393" s="72">
        <v>2.463</v>
      </c>
      <c r="AA393" s="72">
        <v>3.916</v>
      </c>
      <c r="AB393" s="79">
        <v>2.7385</v>
      </c>
      <c r="AC393" s="79">
        <v>2.6446</v>
      </c>
      <c r="AD393" s="79">
        <v>2.7117</v>
      </c>
      <c r="AE393" s="79">
        <v>1</v>
      </c>
      <c r="AF393" s="79">
        <v>1</v>
      </c>
      <c r="AG393" s="79">
        <v>1</v>
      </c>
      <c r="AH393" s="5">
        <v>13</v>
      </c>
      <c r="AI393" s="5">
        <v>295</v>
      </c>
      <c r="AJ393" s="5">
        <v>1</v>
      </c>
      <c r="AK393" s="72">
        <v>0.978</v>
      </c>
      <c r="AL393" s="72">
        <v>0.927</v>
      </c>
      <c r="AM393" s="72">
        <v>0.996</v>
      </c>
      <c r="AN393" s="5" t="s">
        <v>359</v>
      </c>
      <c r="AO393" s="5" t="s">
        <v>361</v>
      </c>
      <c r="AP393" s="5" t="s">
        <v>360</v>
      </c>
    </row>
    <row r="394" spans="1:42" s="34" customFormat="1" ht="16.5" customHeight="1">
      <c r="A394" s="5">
        <v>368</v>
      </c>
      <c r="B394" s="3" t="s">
        <v>861</v>
      </c>
      <c r="C394" s="7" t="s">
        <v>862</v>
      </c>
      <c r="D394" s="3" t="s">
        <v>863</v>
      </c>
      <c r="E394" s="5" t="s">
        <v>123</v>
      </c>
      <c r="F394" s="3" t="s">
        <v>864</v>
      </c>
      <c r="G394" s="5" t="s">
        <v>865</v>
      </c>
      <c r="H394" s="3" t="s">
        <v>866</v>
      </c>
      <c r="I394" s="5" t="s">
        <v>425</v>
      </c>
      <c r="J394" s="3" t="s">
        <v>150</v>
      </c>
      <c r="K394" s="3" t="s">
        <v>358</v>
      </c>
      <c r="L394" s="3" t="s">
        <v>358</v>
      </c>
      <c r="M394" s="3" t="s">
        <v>878</v>
      </c>
      <c r="N394" s="5">
        <v>4</v>
      </c>
      <c r="O394" s="79">
        <v>1006.7368</v>
      </c>
      <c r="P394" s="5">
        <v>12216</v>
      </c>
      <c r="Q394" s="5">
        <v>11723</v>
      </c>
      <c r="R394" s="5">
        <v>11183</v>
      </c>
      <c r="S394" s="3" t="s">
        <v>358</v>
      </c>
      <c r="T394" s="3" t="s">
        <v>358</v>
      </c>
      <c r="U394" s="5">
        <v>11050</v>
      </c>
      <c r="V394" s="84" t="s">
        <v>358</v>
      </c>
      <c r="W394" s="84" t="s">
        <v>358</v>
      </c>
      <c r="X394" s="84" t="s">
        <v>358</v>
      </c>
      <c r="Y394" s="72">
        <v>3.971</v>
      </c>
      <c r="Z394" s="72">
        <v>3.3890000000000002</v>
      </c>
      <c r="AA394" s="72">
        <v>3.038</v>
      </c>
      <c r="AB394" s="79">
        <v>3.1051</v>
      </c>
      <c r="AC394" s="79">
        <v>3.2094</v>
      </c>
      <c r="AD394" s="79">
        <v>3.3076</v>
      </c>
      <c r="AE394" s="79">
        <v>0.093</v>
      </c>
      <c r="AF394" s="79">
        <v>1</v>
      </c>
      <c r="AG394" s="79">
        <v>0.108</v>
      </c>
      <c r="AH394" s="5">
        <v>91</v>
      </c>
      <c r="AI394" s="5">
        <v>35</v>
      </c>
      <c r="AJ394" s="5">
        <v>1</v>
      </c>
      <c r="AK394" s="72">
        <v>0.83</v>
      </c>
      <c r="AL394" s="72">
        <v>0.837</v>
      </c>
      <c r="AM394" s="72">
        <v>0.995</v>
      </c>
      <c r="AN394" s="5" t="s">
        <v>359</v>
      </c>
      <c r="AO394" s="5" t="s">
        <v>361</v>
      </c>
      <c r="AP394" s="5" t="s">
        <v>360</v>
      </c>
    </row>
    <row r="395" spans="1:42" s="34" customFormat="1" ht="16.5" customHeight="1">
      <c r="A395" s="5">
        <v>369</v>
      </c>
      <c r="B395" s="3" t="s">
        <v>861</v>
      </c>
      <c r="C395" s="7" t="s">
        <v>862</v>
      </c>
      <c r="D395" s="3" t="s">
        <v>863</v>
      </c>
      <c r="E395" s="5" t="s">
        <v>123</v>
      </c>
      <c r="F395" s="3" t="s">
        <v>864</v>
      </c>
      <c r="G395" s="5" t="s">
        <v>865</v>
      </c>
      <c r="H395" s="3" t="s">
        <v>866</v>
      </c>
      <c r="I395" s="5" t="s">
        <v>425</v>
      </c>
      <c r="J395" s="3" t="s">
        <v>150</v>
      </c>
      <c r="K395" s="3" t="s">
        <v>358</v>
      </c>
      <c r="L395" s="3" t="s">
        <v>358</v>
      </c>
      <c r="M395" s="3" t="s">
        <v>878</v>
      </c>
      <c r="N395" s="5">
        <v>4</v>
      </c>
      <c r="O395" s="79">
        <v>1006.7368</v>
      </c>
      <c r="P395" s="5">
        <v>11478</v>
      </c>
      <c r="Q395" s="3" t="s">
        <v>358</v>
      </c>
      <c r="R395" s="5">
        <v>11007</v>
      </c>
      <c r="S395" s="3" t="s">
        <v>358</v>
      </c>
      <c r="T395" s="3" t="s">
        <v>358</v>
      </c>
      <c r="U395" s="3" t="s">
        <v>358</v>
      </c>
      <c r="V395" s="84" t="s">
        <v>358</v>
      </c>
      <c r="W395" s="84" t="s">
        <v>358</v>
      </c>
      <c r="X395" s="84" t="s">
        <v>358</v>
      </c>
      <c r="Y395" s="72">
        <v>3.401</v>
      </c>
      <c r="Z395" s="86" t="s">
        <v>358</v>
      </c>
      <c r="AA395" s="72">
        <v>2.806</v>
      </c>
      <c r="AB395" s="79">
        <v>3.1458</v>
      </c>
      <c r="AC395" s="89" t="s">
        <v>358</v>
      </c>
      <c r="AD395" s="79">
        <v>3.3707</v>
      </c>
      <c r="AE395" s="79">
        <v>1</v>
      </c>
      <c r="AF395" s="89" t="s">
        <v>358</v>
      </c>
      <c r="AG395" s="79">
        <v>1</v>
      </c>
      <c r="AH395" s="5">
        <v>5</v>
      </c>
      <c r="AI395" s="3" t="s">
        <v>358</v>
      </c>
      <c r="AJ395" s="5">
        <v>132</v>
      </c>
      <c r="AK395" s="72">
        <v>0.935</v>
      </c>
      <c r="AL395" s="86" t="s">
        <v>358</v>
      </c>
      <c r="AM395" s="72">
        <v>0.693</v>
      </c>
      <c r="AN395" s="5" t="s">
        <v>359</v>
      </c>
      <c r="AO395" s="5" t="s">
        <v>361</v>
      </c>
      <c r="AP395" s="5" t="s">
        <v>360</v>
      </c>
    </row>
    <row r="396" spans="1:42" s="34" customFormat="1" ht="16.5" customHeight="1">
      <c r="A396" s="5">
        <v>370</v>
      </c>
      <c r="B396" s="3" t="s">
        <v>861</v>
      </c>
      <c r="C396" s="7" t="s">
        <v>862</v>
      </c>
      <c r="D396" s="3" t="s">
        <v>863</v>
      </c>
      <c r="E396" s="5" t="s">
        <v>123</v>
      </c>
      <c r="F396" s="3" t="s">
        <v>864</v>
      </c>
      <c r="G396" s="5" t="s">
        <v>865</v>
      </c>
      <c r="H396" s="3" t="s">
        <v>866</v>
      </c>
      <c r="I396" s="5" t="s">
        <v>425</v>
      </c>
      <c r="J396" s="3" t="s">
        <v>150</v>
      </c>
      <c r="K396" s="3" t="s">
        <v>358</v>
      </c>
      <c r="L396" s="3" t="s">
        <v>358</v>
      </c>
      <c r="M396" s="3" t="s">
        <v>878</v>
      </c>
      <c r="N396" s="5">
        <v>4</v>
      </c>
      <c r="O396" s="79">
        <v>1006.7368</v>
      </c>
      <c r="P396" s="3" t="s">
        <v>358</v>
      </c>
      <c r="Q396" s="3" t="s">
        <v>358</v>
      </c>
      <c r="R396" s="5">
        <v>11535</v>
      </c>
      <c r="S396" s="3" t="s">
        <v>358</v>
      </c>
      <c r="T396" s="3" t="s">
        <v>358</v>
      </c>
      <c r="U396" s="3" t="s">
        <v>358</v>
      </c>
      <c r="V396" s="84" t="s">
        <v>358</v>
      </c>
      <c r="W396" s="84" t="s">
        <v>358</v>
      </c>
      <c r="X396" s="84" t="s">
        <v>358</v>
      </c>
      <c r="Y396" s="86" t="s">
        <v>358</v>
      </c>
      <c r="Z396" s="86" t="s">
        <v>358</v>
      </c>
      <c r="AA396" s="72">
        <v>2.668</v>
      </c>
      <c r="AB396" s="89" t="s">
        <v>358</v>
      </c>
      <c r="AC396" s="89" t="s">
        <v>358</v>
      </c>
      <c r="AD396" s="79">
        <v>3.4416</v>
      </c>
      <c r="AE396" s="89" t="s">
        <v>358</v>
      </c>
      <c r="AF396" s="89" t="s">
        <v>358</v>
      </c>
      <c r="AG396" s="79">
        <v>1</v>
      </c>
      <c r="AH396" s="3" t="s">
        <v>358</v>
      </c>
      <c r="AI396" s="3" t="s">
        <v>358</v>
      </c>
      <c r="AJ396" s="5">
        <v>93</v>
      </c>
      <c r="AK396" s="86" t="s">
        <v>358</v>
      </c>
      <c r="AL396" s="86" t="s">
        <v>358</v>
      </c>
      <c r="AM396" s="72">
        <v>0.714</v>
      </c>
      <c r="AN396" s="5" t="s">
        <v>359</v>
      </c>
      <c r="AO396" s="5" t="s">
        <v>361</v>
      </c>
      <c r="AP396" s="5" t="s">
        <v>360</v>
      </c>
    </row>
    <row r="397" spans="1:42" s="34" customFormat="1" ht="16.5" customHeight="1">
      <c r="A397" s="5">
        <v>371</v>
      </c>
      <c r="B397" s="3" t="s">
        <v>861</v>
      </c>
      <c r="C397" s="7" t="s">
        <v>862</v>
      </c>
      <c r="D397" s="3" t="s">
        <v>863</v>
      </c>
      <c r="E397" s="5" t="s">
        <v>123</v>
      </c>
      <c r="F397" s="3" t="s">
        <v>864</v>
      </c>
      <c r="G397" s="5" t="s">
        <v>865</v>
      </c>
      <c r="H397" s="3" t="s">
        <v>866</v>
      </c>
      <c r="I397" s="5" t="s">
        <v>425</v>
      </c>
      <c r="J397" s="3" t="s">
        <v>150</v>
      </c>
      <c r="K397" s="3" t="s">
        <v>358</v>
      </c>
      <c r="L397" s="3" t="s">
        <v>358</v>
      </c>
      <c r="M397" s="3" t="s">
        <v>879</v>
      </c>
      <c r="N397" s="5">
        <v>4</v>
      </c>
      <c r="O397" s="79">
        <v>1038.7605</v>
      </c>
      <c r="P397" s="5">
        <v>10010</v>
      </c>
      <c r="Q397" s="5">
        <v>10700</v>
      </c>
      <c r="R397" s="3" t="s">
        <v>358</v>
      </c>
      <c r="S397" s="3" t="s">
        <v>358</v>
      </c>
      <c r="T397" s="3" t="s">
        <v>358</v>
      </c>
      <c r="U397" s="3" t="s">
        <v>358</v>
      </c>
      <c r="V397" s="67">
        <v>65.5445</v>
      </c>
      <c r="W397" s="67">
        <v>65.4492</v>
      </c>
      <c r="X397" s="67">
        <v>65.6455</v>
      </c>
      <c r="Y397" s="72">
        <v>1.432</v>
      </c>
      <c r="Z397" s="72">
        <v>1.329</v>
      </c>
      <c r="AA397" s="86" t="s">
        <v>358</v>
      </c>
      <c r="AB397" s="79">
        <v>3.6193</v>
      </c>
      <c r="AC397" s="79">
        <v>2.952</v>
      </c>
      <c r="AD397" s="89" t="s">
        <v>358</v>
      </c>
      <c r="AE397" s="79">
        <v>0.014</v>
      </c>
      <c r="AF397" s="79">
        <v>0.06</v>
      </c>
      <c r="AG397" s="89" t="s">
        <v>358</v>
      </c>
      <c r="AH397" s="5">
        <v>237</v>
      </c>
      <c r="AI397" s="5">
        <v>650</v>
      </c>
      <c r="AJ397" s="3" t="s">
        <v>358</v>
      </c>
      <c r="AK397" s="72">
        <v>0.445</v>
      </c>
      <c r="AL397" s="72">
        <v>0.488</v>
      </c>
      <c r="AM397" s="86" t="s">
        <v>358</v>
      </c>
      <c r="AN397" s="5" t="s">
        <v>359</v>
      </c>
      <c r="AO397" s="5" t="s">
        <v>361</v>
      </c>
      <c r="AP397" s="5" t="s">
        <v>360</v>
      </c>
    </row>
    <row r="398" spans="1:42" s="34" customFormat="1" ht="16.5" customHeight="1">
      <c r="A398" s="5">
        <v>372</v>
      </c>
      <c r="B398" s="3" t="s">
        <v>861</v>
      </c>
      <c r="C398" s="7" t="s">
        <v>862</v>
      </c>
      <c r="D398" s="3" t="s">
        <v>863</v>
      </c>
      <c r="E398" s="5" t="s">
        <v>123</v>
      </c>
      <c r="F398" s="3" t="s">
        <v>864</v>
      </c>
      <c r="G398" s="5" t="s">
        <v>865</v>
      </c>
      <c r="H398" s="3" t="s">
        <v>866</v>
      </c>
      <c r="I398" s="5" t="s">
        <v>425</v>
      </c>
      <c r="J398" s="3" t="s">
        <v>150</v>
      </c>
      <c r="K398" s="3" t="s">
        <v>358</v>
      </c>
      <c r="L398" s="3" t="s">
        <v>358</v>
      </c>
      <c r="M398" s="3" t="s">
        <v>879</v>
      </c>
      <c r="N398" s="5">
        <v>4</v>
      </c>
      <c r="O398" s="79">
        <v>1038.7605</v>
      </c>
      <c r="P398" s="5">
        <v>11545</v>
      </c>
      <c r="Q398" s="5">
        <v>11140</v>
      </c>
      <c r="R398" s="3" t="s">
        <v>358</v>
      </c>
      <c r="S398" s="3" t="s">
        <v>358</v>
      </c>
      <c r="T398" s="3" t="s">
        <v>358</v>
      </c>
      <c r="U398" s="3" t="s">
        <v>358</v>
      </c>
      <c r="V398" s="67">
        <v>65.5445</v>
      </c>
      <c r="W398" s="67">
        <v>65.4492</v>
      </c>
      <c r="X398" s="67">
        <v>65.6455</v>
      </c>
      <c r="Y398" s="72">
        <v>1.381</v>
      </c>
      <c r="Z398" s="72">
        <v>1.144</v>
      </c>
      <c r="AA398" s="86" t="s">
        <v>358</v>
      </c>
      <c r="AB398" s="79">
        <v>3.2354</v>
      </c>
      <c r="AC398" s="79">
        <v>3.0114</v>
      </c>
      <c r="AD398" s="89" t="s">
        <v>358</v>
      </c>
      <c r="AE398" s="79">
        <v>1</v>
      </c>
      <c r="AF398" s="79">
        <v>1</v>
      </c>
      <c r="AG398" s="89" t="s">
        <v>358</v>
      </c>
      <c r="AH398" s="5">
        <v>70</v>
      </c>
      <c r="AI398" s="5">
        <v>36</v>
      </c>
      <c r="AJ398" s="3" t="s">
        <v>358</v>
      </c>
      <c r="AK398" s="72">
        <v>0.739</v>
      </c>
      <c r="AL398" s="72">
        <v>0.577</v>
      </c>
      <c r="AM398" s="86" t="s">
        <v>358</v>
      </c>
      <c r="AN398" s="5" t="s">
        <v>359</v>
      </c>
      <c r="AO398" s="5" t="s">
        <v>361</v>
      </c>
      <c r="AP398" s="5" t="s">
        <v>360</v>
      </c>
    </row>
    <row r="399" spans="1:42" s="34" customFormat="1" ht="16.5" customHeight="1">
      <c r="A399" s="5">
        <v>373</v>
      </c>
      <c r="B399" s="3" t="s">
        <v>861</v>
      </c>
      <c r="C399" s="7" t="s">
        <v>862</v>
      </c>
      <c r="D399" s="3" t="s">
        <v>863</v>
      </c>
      <c r="E399" s="5" t="s">
        <v>123</v>
      </c>
      <c r="F399" s="3" t="s">
        <v>864</v>
      </c>
      <c r="G399" s="5" t="s">
        <v>865</v>
      </c>
      <c r="H399" s="3" t="s">
        <v>866</v>
      </c>
      <c r="I399" s="5" t="s">
        <v>425</v>
      </c>
      <c r="J399" s="3" t="s">
        <v>150</v>
      </c>
      <c r="K399" s="3" t="s">
        <v>358</v>
      </c>
      <c r="L399" s="3" t="s">
        <v>358</v>
      </c>
      <c r="M399" s="3" t="s">
        <v>880</v>
      </c>
      <c r="N399" s="5">
        <v>4</v>
      </c>
      <c r="O399" s="79">
        <v>802.6216</v>
      </c>
      <c r="P399" s="5">
        <v>13876</v>
      </c>
      <c r="Q399" s="3" t="s">
        <v>358</v>
      </c>
      <c r="R399" s="5">
        <v>13163</v>
      </c>
      <c r="S399" s="3" t="s">
        <v>358</v>
      </c>
      <c r="T399" s="3" t="s">
        <v>358</v>
      </c>
      <c r="U399" s="5">
        <v>13140</v>
      </c>
      <c r="V399" s="84" t="s">
        <v>358</v>
      </c>
      <c r="W399" s="84" t="s">
        <v>358</v>
      </c>
      <c r="X399" s="84" t="s">
        <v>358</v>
      </c>
      <c r="Y399" s="72">
        <v>3.777</v>
      </c>
      <c r="Z399" s="86" t="s">
        <v>358</v>
      </c>
      <c r="AA399" s="72">
        <v>3.429</v>
      </c>
      <c r="AB399" s="79">
        <v>2.5694</v>
      </c>
      <c r="AC399" s="89" t="s">
        <v>358</v>
      </c>
      <c r="AD399" s="79">
        <v>2.6299</v>
      </c>
      <c r="AE399" s="79">
        <v>1</v>
      </c>
      <c r="AF399" s="89" t="s">
        <v>358</v>
      </c>
      <c r="AG399" s="79">
        <v>1</v>
      </c>
      <c r="AH399" s="5">
        <v>8</v>
      </c>
      <c r="AI399" s="3" t="s">
        <v>358</v>
      </c>
      <c r="AJ399" s="5">
        <v>1</v>
      </c>
      <c r="AK399" s="72">
        <v>0.985</v>
      </c>
      <c r="AL399" s="86" t="s">
        <v>358</v>
      </c>
      <c r="AM399" s="72">
        <v>0.995</v>
      </c>
      <c r="AN399" s="5" t="s">
        <v>359</v>
      </c>
      <c r="AO399" s="5" t="s">
        <v>361</v>
      </c>
      <c r="AP399" s="5" t="s">
        <v>360</v>
      </c>
    </row>
    <row r="400" spans="1:42" s="34" customFormat="1" ht="16.5" customHeight="1">
      <c r="A400" s="6">
        <v>374</v>
      </c>
      <c r="B400" s="4" t="s">
        <v>861</v>
      </c>
      <c r="C400" s="8" t="s">
        <v>862</v>
      </c>
      <c r="D400" s="4" t="s">
        <v>863</v>
      </c>
      <c r="E400" s="10" t="s">
        <v>228</v>
      </c>
      <c r="F400" s="4" t="s">
        <v>864</v>
      </c>
      <c r="G400" s="6" t="s">
        <v>865</v>
      </c>
      <c r="H400" s="4" t="s">
        <v>866</v>
      </c>
      <c r="I400" s="6" t="s">
        <v>425</v>
      </c>
      <c r="J400" s="4" t="s">
        <v>151</v>
      </c>
      <c r="K400" s="4" t="s">
        <v>870</v>
      </c>
      <c r="L400" s="4" t="s">
        <v>871</v>
      </c>
      <c r="M400" s="4" t="s">
        <v>881</v>
      </c>
      <c r="N400" s="6">
        <v>4</v>
      </c>
      <c r="O400" s="80">
        <v>841.6469</v>
      </c>
      <c r="P400" s="6">
        <v>11863</v>
      </c>
      <c r="Q400" s="6">
        <v>12009</v>
      </c>
      <c r="R400" s="6">
        <v>12019</v>
      </c>
      <c r="S400" s="6">
        <v>11807</v>
      </c>
      <c r="T400" s="6">
        <v>12085</v>
      </c>
      <c r="U400" s="6">
        <v>11831</v>
      </c>
      <c r="V400" s="83" t="s">
        <v>358</v>
      </c>
      <c r="W400" s="83" t="s">
        <v>358</v>
      </c>
      <c r="X400" s="83" t="s">
        <v>358</v>
      </c>
      <c r="Y400" s="73">
        <v>3.284</v>
      </c>
      <c r="Z400" s="73">
        <v>4.256</v>
      </c>
      <c r="AA400" s="73">
        <v>3.049</v>
      </c>
      <c r="AB400" s="80">
        <v>2.707</v>
      </c>
      <c r="AC400" s="80">
        <v>2.4528</v>
      </c>
      <c r="AD400" s="80">
        <v>2.7266</v>
      </c>
      <c r="AE400" s="80">
        <v>1</v>
      </c>
      <c r="AF400" s="80">
        <v>1</v>
      </c>
      <c r="AG400" s="80">
        <v>0.022</v>
      </c>
      <c r="AH400" s="6">
        <v>1</v>
      </c>
      <c r="AI400" s="6">
        <v>3</v>
      </c>
      <c r="AJ400" s="6">
        <v>8</v>
      </c>
      <c r="AK400" s="73">
        <v>0.995</v>
      </c>
      <c r="AL400" s="73">
        <v>0.992</v>
      </c>
      <c r="AM400" s="73">
        <v>0.988</v>
      </c>
      <c r="AN400" s="6" t="s">
        <v>359</v>
      </c>
      <c r="AO400" s="6" t="s">
        <v>361</v>
      </c>
      <c r="AP400" s="6" t="s">
        <v>360</v>
      </c>
    </row>
    <row r="401" spans="1:42" s="34" customFormat="1" ht="16.5" customHeight="1">
      <c r="A401" s="6">
        <v>375</v>
      </c>
      <c r="B401" s="4" t="s">
        <v>861</v>
      </c>
      <c r="C401" s="8" t="s">
        <v>862</v>
      </c>
      <c r="D401" s="4" t="s">
        <v>863</v>
      </c>
      <c r="E401" s="10" t="s">
        <v>228</v>
      </c>
      <c r="F401" s="4" t="s">
        <v>864</v>
      </c>
      <c r="G401" s="6" t="s">
        <v>865</v>
      </c>
      <c r="H401" s="4" t="s">
        <v>866</v>
      </c>
      <c r="I401" s="6" t="s">
        <v>425</v>
      </c>
      <c r="J401" s="4" t="s">
        <v>151</v>
      </c>
      <c r="K401" s="4" t="s">
        <v>870</v>
      </c>
      <c r="L401" s="4" t="s">
        <v>871</v>
      </c>
      <c r="M401" s="4" t="s">
        <v>881</v>
      </c>
      <c r="N401" s="6">
        <v>4</v>
      </c>
      <c r="O401" s="80">
        <v>841.6469</v>
      </c>
      <c r="P401" s="6">
        <v>12215</v>
      </c>
      <c r="Q401" s="6">
        <v>12274</v>
      </c>
      <c r="R401" s="6">
        <v>12459</v>
      </c>
      <c r="S401" s="6">
        <v>11807</v>
      </c>
      <c r="T401" s="6">
        <v>12085</v>
      </c>
      <c r="U401" s="6">
        <v>11831</v>
      </c>
      <c r="V401" s="83" t="s">
        <v>358</v>
      </c>
      <c r="W401" s="83" t="s">
        <v>358</v>
      </c>
      <c r="X401" s="83" t="s">
        <v>358</v>
      </c>
      <c r="Y401" s="73">
        <v>2.939</v>
      </c>
      <c r="Z401" s="73">
        <v>3.6390000000000002</v>
      </c>
      <c r="AA401" s="73">
        <v>2.878</v>
      </c>
      <c r="AB401" s="80">
        <v>2.4272</v>
      </c>
      <c r="AC401" s="80">
        <v>2.4965</v>
      </c>
      <c r="AD401" s="80">
        <v>2.7468</v>
      </c>
      <c r="AE401" s="80">
        <v>1</v>
      </c>
      <c r="AF401" s="80">
        <v>1</v>
      </c>
      <c r="AG401" s="80">
        <v>1</v>
      </c>
      <c r="AH401" s="6">
        <v>3</v>
      </c>
      <c r="AI401" s="6">
        <v>17</v>
      </c>
      <c r="AJ401" s="6">
        <v>11</v>
      </c>
      <c r="AK401" s="73">
        <v>0.99</v>
      </c>
      <c r="AL401" s="73">
        <v>0.978</v>
      </c>
      <c r="AM401" s="73">
        <v>0.98</v>
      </c>
      <c r="AN401" s="6" t="s">
        <v>359</v>
      </c>
      <c r="AO401" s="6" t="s">
        <v>361</v>
      </c>
      <c r="AP401" s="6" t="s">
        <v>360</v>
      </c>
    </row>
    <row r="402" spans="1:42" s="34" customFormat="1" ht="16.5" customHeight="1">
      <c r="A402" s="6">
        <v>376</v>
      </c>
      <c r="B402" s="4" t="s">
        <v>861</v>
      </c>
      <c r="C402" s="8" t="s">
        <v>862</v>
      </c>
      <c r="D402" s="4" t="s">
        <v>863</v>
      </c>
      <c r="E402" s="10" t="s">
        <v>228</v>
      </c>
      <c r="F402" s="4" t="s">
        <v>864</v>
      </c>
      <c r="G402" s="6" t="s">
        <v>865</v>
      </c>
      <c r="H402" s="4" t="s">
        <v>866</v>
      </c>
      <c r="I402" s="6" t="s">
        <v>425</v>
      </c>
      <c r="J402" s="4" t="s">
        <v>151</v>
      </c>
      <c r="K402" s="4" t="s">
        <v>870</v>
      </c>
      <c r="L402" s="4" t="s">
        <v>871</v>
      </c>
      <c r="M402" s="4" t="s">
        <v>881</v>
      </c>
      <c r="N402" s="6">
        <v>4</v>
      </c>
      <c r="O402" s="80">
        <v>841.6469</v>
      </c>
      <c r="P402" s="6">
        <v>12304</v>
      </c>
      <c r="Q402" s="6">
        <v>12625</v>
      </c>
      <c r="R402" s="6">
        <v>12811</v>
      </c>
      <c r="S402" s="6">
        <v>11807</v>
      </c>
      <c r="T402" s="6">
        <v>12085</v>
      </c>
      <c r="U402" s="4" t="s">
        <v>358</v>
      </c>
      <c r="V402" s="83" t="s">
        <v>358</v>
      </c>
      <c r="W402" s="83" t="s">
        <v>358</v>
      </c>
      <c r="X402" s="83" t="s">
        <v>358</v>
      </c>
      <c r="Y402" s="73">
        <v>2.649</v>
      </c>
      <c r="Z402" s="73">
        <v>3.242</v>
      </c>
      <c r="AA402" s="73">
        <v>2.855</v>
      </c>
      <c r="AB402" s="80">
        <v>2.4302</v>
      </c>
      <c r="AC402" s="80">
        <v>2.4561</v>
      </c>
      <c r="AD402" s="80">
        <v>2.7498</v>
      </c>
      <c r="AE402" s="80">
        <v>0.136</v>
      </c>
      <c r="AF402" s="80">
        <v>1</v>
      </c>
      <c r="AG402" s="80">
        <v>0.044</v>
      </c>
      <c r="AH402" s="6">
        <v>4</v>
      </c>
      <c r="AI402" s="6">
        <v>1</v>
      </c>
      <c r="AJ402" s="6">
        <v>16</v>
      </c>
      <c r="AK402" s="73">
        <v>0.999</v>
      </c>
      <c r="AL402" s="73">
        <v>0.995</v>
      </c>
      <c r="AM402" s="73">
        <v>0.987</v>
      </c>
      <c r="AN402" s="6" t="s">
        <v>359</v>
      </c>
      <c r="AO402" s="6" t="s">
        <v>361</v>
      </c>
      <c r="AP402" s="6" t="s">
        <v>360</v>
      </c>
    </row>
    <row r="403" spans="1:42" s="34" customFormat="1" ht="16.5" customHeight="1">
      <c r="A403" s="6">
        <v>377</v>
      </c>
      <c r="B403" s="4" t="s">
        <v>861</v>
      </c>
      <c r="C403" s="8" t="s">
        <v>862</v>
      </c>
      <c r="D403" s="4" t="s">
        <v>863</v>
      </c>
      <c r="E403" s="10" t="s">
        <v>228</v>
      </c>
      <c r="F403" s="4" t="s">
        <v>864</v>
      </c>
      <c r="G403" s="6" t="s">
        <v>865</v>
      </c>
      <c r="H403" s="4" t="s">
        <v>866</v>
      </c>
      <c r="I403" s="6" t="s">
        <v>425</v>
      </c>
      <c r="J403" s="4" t="s">
        <v>151</v>
      </c>
      <c r="K403" s="4" t="s">
        <v>870</v>
      </c>
      <c r="L403" s="4" t="s">
        <v>871</v>
      </c>
      <c r="M403" s="4" t="s">
        <v>881</v>
      </c>
      <c r="N403" s="6">
        <v>4</v>
      </c>
      <c r="O403" s="80">
        <v>841.6469</v>
      </c>
      <c r="P403" s="6">
        <v>12919</v>
      </c>
      <c r="Q403" s="6">
        <v>12362</v>
      </c>
      <c r="R403" s="4" t="s">
        <v>358</v>
      </c>
      <c r="S403" s="4" t="s">
        <v>358</v>
      </c>
      <c r="T403" s="6">
        <v>12085</v>
      </c>
      <c r="U403" s="4" t="s">
        <v>358</v>
      </c>
      <c r="V403" s="83" t="s">
        <v>358</v>
      </c>
      <c r="W403" s="83" t="s">
        <v>358</v>
      </c>
      <c r="X403" s="83" t="s">
        <v>358</v>
      </c>
      <c r="Y403" s="73">
        <v>3.854</v>
      </c>
      <c r="Z403" s="73">
        <v>3.008</v>
      </c>
      <c r="AA403" s="87" t="s">
        <v>358</v>
      </c>
      <c r="AB403" s="80">
        <v>2.5786</v>
      </c>
      <c r="AC403" s="80">
        <v>2.5277</v>
      </c>
      <c r="AD403" s="90" t="s">
        <v>358</v>
      </c>
      <c r="AE403" s="80">
        <v>1</v>
      </c>
      <c r="AF403" s="80">
        <v>0.127</v>
      </c>
      <c r="AG403" s="90" t="s">
        <v>358</v>
      </c>
      <c r="AH403" s="6">
        <v>1</v>
      </c>
      <c r="AI403" s="6">
        <v>15</v>
      </c>
      <c r="AJ403" s="4" t="s">
        <v>358</v>
      </c>
      <c r="AK403" s="73">
        <v>0.996</v>
      </c>
      <c r="AL403" s="73">
        <v>0.997</v>
      </c>
      <c r="AM403" s="87" t="s">
        <v>358</v>
      </c>
      <c r="AN403" s="6" t="s">
        <v>359</v>
      </c>
      <c r="AO403" s="6" t="s">
        <v>361</v>
      </c>
      <c r="AP403" s="6" t="s">
        <v>360</v>
      </c>
    </row>
    <row r="404" spans="1:42" s="34" customFormat="1" ht="16.5" customHeight="1">
      <c r="A404" s="6">
        <v>378</v>
      </c>
      <c r="B404" s="4" t="s">
        <v>861</v>
      </c>
      <c r="C404" s="8" t="s">
        <v>862</v>
      </c>
      <c r="D404" s="4" t="s">
        <v>863</v>
      </c>
      <c r="E404" s="10" t="s">
        <v>228</v>
      </c>
      <c r="F404" s="4" t="s">
        <v>864</v>
      </c>
      <c r="G404" s="6" t="s">
        <v>865</v>
      </c>
      <c r="H404" s="4" t="s">
        <v>866</v>
      </c>
      <c r="I404" s="6" t="s">
        <v>425</v>
      </c>
      <c r="J404" s="4" t="s">
        <v>151</v>
      </c>
      <c r="K404" s="4" t="s">
        <v>870</v>
      </c>
      <c r="L404" s="4" t="s">
        <v>871</v>
      </c>
      <c r="M404" s="4" t="s">
        <v>881</v>
      </c>
      <c r="N404" s="6">
        <v>4</v>
      </c>
      <c r="O404" s="80">
        <v>841.6469</v>
      </c>
      <c r="P404" s="6">
        <v>12479</v>
      </c>
      <c r="Q404" s="4" t="s">
        <v>358</v>
      </c>
      <c r="R404" s="4" t="s">
        <v>358</v>
      </c>
      <c r="S404" s="4" t="s">
        <v>358</v>
      </c>
      <c r="T404" s="4" t="s">
        <v>358</v>
      </c>
      <c r="U404" s="4" t="s">
        <v>358</v>
      </c>
      <c r="V404" s="83" t="s">
        <v>358</v>
      </c>
      <c r="W404" s="83" t="s">
        <v>358</v>
      </c>
      <c r="X404" s="83" t="s">
        <v>358</v>
      </c>
      <c r="Y404" s="73">
        <v>3.291</v>
      </c>
      <c r="Z404" s="87" t="s">
        <v>358</v>
      </c>
      <c r="AA404" s="87" t="s">
        <v>358</v>
      </c>
      <c r="AB404" s="80">
        <v>2.4668</v>
      </c>
      <c r="AC404" s="90" t="s">
        <v>358</v>
      </c>
      <c r="AD404" s="90" t="s">
        <v>358</v>
      </c>
      <c r="AE404" s="80">
        <v>0.149</v>
      </c>
      <c r="AF404" s="90" t="s">
        <v>358</v>
      </c>
      <c r="AG404" s="90" t="s">
        <v>358</v>
      </c>
      <c r="AH404" s="6">
        <v>534</v>
      </c>
      <c r="AI404" s="4" t="s">
        <v>358</v>
      </c>
      <c r="AJ404" s="4" t="s">
        <v>358</v>
      </c>
      <c r="AK404" s="73">
        <v>0.982</v>
      </c>
      <c r="AL404" s="87" t="s">
        <v>358</v>
      </c>
      <c r="AM404" s="87" t="s">
        <v>358</v>
      </c>
      <c r="AN404" s="6" t="s">
        <v>359</v>
      </c>
      <c r="AO404" s="6" t="s">
        <v>361</v>
      </c>
      <c r="AP404" s="6" t="s">
        <v>360</v>
      </c>
    </row>
    <row r="405" spans="1:42" s="34" customFormat="1" ht="16.5" customHeight="1">
      <c r="A405" s="6">
        <v>379</v>
      </c>
      <c r="B405" s="4" t="s">
        <v>861</v>
      </c>
      <c r="C405" s="8" t="s">
        <v>862</v>
      </c>
      <c r="D405" s="4" t="s">
        <v>863</v>
      </c>
      <c r="E405" s="10" t="s">
        <v>228</v>
      </c>
      <c r="F405" s="4" t="s">
        <v>864</v>
      </c>
      <c r="G405" s="6" t="s">
        <v>865</v>
      </c>
      <c r="H405" s="4" t="s">
        <v>866</v>
      </c>
      <c r="I405" s="6" t="s">
        <v>425</v>
      </c>
      <c r="J405" s="4" t="s">
        <v>151</v>
      </c>
      <c r="K405" s="4" t="s">
        <v>870</v>
      </c>
      <c r="L405" s="4" t="s">
        <v>871</v>
      </c>
      <c r="M405" s="4" t="s">
        <v>882</v>
      </c>
      <c r="N405" s="6">
        <v>4</v>
      </c>
      <c r="O405" s="80">
        <v>1006.7368</v>
      </c>
      <c r="P405" s="4" t="s">
        <v>358</v>
      </c>
      <c r="Q405" s="4" t="s">
        <v>358</v>
      </c>
      <c r="R405" s="6">
        <v>12096</v>
      </c>
      <c r="S405" s="4" t="s">
        <v>358</v>
      </c>
      <c r="T405" s="4" t="s">
        <v>358</v>
      </c>
      <c r="U405" s="6">
        <v>12381</v>
      </c>
      <c r="V405" s="83" t="s">
        <v>358</v>
      </c>
      <c r="W405" s="83" t="s">
        <v>358</v>
      </c>
      <c r="X405" s="83" t="s">
        <v>358</v>
      </c>
      <c r="Y405" s="87" t="s">
        <v>358</v>
      </c>
      <c r="Z405" s="87" t="s">
        <v>358</v>
      </c>
      <c r="AA405" s="73">
        <v>3.09</v>
      </c>
      <c r="AB405" s="90" t="s">
        <v>358</v>
      </c>
      <c r="AC405" s="90" t="s">
        <v>358</v>
      </c>
      <c r="AD405" s="80">
        <v>3.1115</v>
      </c>
      <c r="AE405" s="90" t="s">
        <v>358</v>
      </c>
      <c r="AF405" s="90" t="s">
        <v>358</v>
      </c>
      <c r="AG405" s="80">
        <v>0.059</v>
      </c>
      <c r="AH405" s="4" t="s">
        <v>358</v>
      </c>
      <c r="AI405" s="4" t="s">
        <v>358</v>
      </c>
      <c r="AJ405" s="6">
        <v>5</v>
      </c>
      <c r="AK405" s="87" t="s">
        <v>358</v>
      </c>
      <c r="AL405" s="87" t="s">
        <v>358</v>
      </c>
      <c r="AM405" s="73">
        <v>0.972</v>
      </c>
      <c r="AN405" s="6" t="s">
        <v>359</v>
      </c>
      <c r="AO405" s="6" t="s">
        <v>361</v>
      </c>
      <c r="AP405" s="6" t="s">
        <v>360</v>
      </c>
    </row>
    <row r="406" spans="1:42" s="34" customFormat="1" ht="16.5" customHeight="1">
      <c r="A406" s="6">
        <v>380</v>
      </c>
      <c r="B406" s="4" t="s">
        <v>861</v>
      </c>
      <c r="C406" s="8" t="s">
        <v>862</v>
      </c>
      <c r="D406" s="4" t="s">
        <v>863</v>
      </c>
      <c r="E406" s="10" t="s">
        <v>228</v>
      </c>
      <c r="F406" s="4" t="s">
        <v>864</v>
      </c>
      <c r="G406" s="6" t="s">
        <v>865</v>
      </c>
      <c r="H406" s="4" t="s">
        <v>866</v>
      </c>
      <c r="I406" s="6" t="s">
        <v>425</v>
      </c>
      <c r="J406" s="4" t="s">
        <v>151</v>
      </c>
      <c r="K406" s="4" t="s">
        <v>870</v>
      </c>
      <c r="L406" s="4" t="s">
        <v>871</v>
      </c>
      <c r="M406" s="4" t="s">
        <v>883</v>
      </c>
      <c r="N406" s="6">
        <v>4</v>
      </c>
      <c r="O406" s="80">
        <v>1038.7605</v>
      </c>
      <c r="P406" s="6">
        <v>12824</v>
      </c>
      <c r="Q406" s="4" t="s">
        <v>358</v>
      </c>
      <c r="R406" s="4" t="s">
        <v>358</v>
      </c>
      <c r="S406" s="4" t="s">
        <v>358</v>
      </c>
      <c r="T406" s="4" t="s">
        <v>358</v>
      </c>
      <c r="U406" s="4" t="s">
        <v>358</v>
      </c>
      <c r="V406" s="83" t="s">
        <v>358</v>
      </c>
      <c r="W406" s="83" t="s">
        <v>358</v>
      </c>
      <c r="X406" s="83" t="s">
        <v>358</v>
      </c>
      <c r="Y406" s="73">
        <v>2.324</v>
      </c>
      <c r="Z406" s="87" t="s">
        <v>358</v>
      </c>
      <c r="AA406" s="87" t="s">
        <v>358</v>
      </c>
      <c r="AB406" s="80">
        <v>2.9368</v>
      </c>
      <c r="AC406" s="90" t="s">
        <v>358</v>
      </c>
      <c r="AD406" s="90" t="s">
        <v>358</v>
      </c>
      <c r="AE406" s="80">
        <v>0.097</v>
      </c>
      <c r="AF406" s="90" t="s">
        <v>358</v>
      </c>
      <c r="AG406" s="90" t="s">
        <v>358</v>
      </c>
      <c r="AH406" s="6">
        <v>175</v>
      </c>
      <c r="AI406" s="4" t="s">
        <v>358</v>
      </c>
      <c r="AJ406" s="4" t="s">
        <v>358</v>
      </c>
      <c r="AK406" s="73">
        <v>0.737</v>
      </c>
      <c r="AL406" s="87" t="s">
        <v>358</v>
      </c>
      <c r="AM406" s="87" t="s">
        <v>358</v>
      </c>
      <c r="AN406" s="6" t="s">
        <v>359</v>
      </c>
      <c r="AO406" s="6" t="s">
        <v>361</v>
      </c>
      <c r="AP406" s="6" t="s">
        <v>360</v>
      </c>
    </row>
    <row r="407" spans="1:42" s="34" customFormat="1" ht="16.5" customHeight="1">
      <c r="A407" s="6">
        <v>381</v>
      </c>
      <c r="B407" s="4" t="s">
        <v>861</v>
      </c>
      <c r="C407" s="8" t="s">
        <v>862</v>
      </c>
      <c r="D407" s="4" t="s">
        <v>863</v>
      </c>
      <c r="E407" s="10" t="s">
        <v>228</v>
      </c>
      <c r="F407" s="4" t="s">
        <v>864</v>
      </c>
      <c r="G407" s="6" t="s">
        <v>865</v>
      </c>
      <c r="H407" s="4" t="s">
        <v>866</v>
      </c>
      <c r="I407" s="6" t="s">
        <v>425</v>
      </c>
      <c r="J407" s="4" t="s">
        <v>151</v>
      </c>
      <c r="K407" s="4" t="s">
        <v>870</v>
      </c>
      <c r="L407" s="4" t="s">
        <v>871</v>
      </c>
      <c r="M407" s="4" t="s">
        <v>883</v>
      </c>
      <c r="N407" s="6">
        <v>5</v>
      </c>
      <c r="O407" s="80">
        <v>831.2099</v>
      </c>
      <c r="P407" s="6">
        <v>10378</v>
      </c>
      <c r="Q407" s="4" t="s">
        <v>358</v>
      </c>
      <c r="R407" s="4" t="s">
        <v>358</v>
      </c>
      <c r="S407" s="4" t="s">
        <v>358</v>
      </c>
      <c r="T407" s="4" t="s">
        <v>358</v>
      </c>
      <c r="U407" s="4" t="s">
        <v>358</v>
      </c>
      <c r="V407" s="83" t="s">
        <v>358</v>
      </c>
      <c r="W407" s="83" t="s">
        <v>358</v>
      </c>
      <c r="X407" s="83" t="s">
        <v>358</v>
      </c>
      <c r="Y407" s="73">
        <v>2.501</v>
      </c>
      <c r="Z407" s="87" t="s">
        <v>358</v>
      </c>
      <c r="AA407" s="87" t="s">
        <v>358</v>
      </c>
      <c r="AB407" s="80">
        <v>2.7706</v>
      </c>
      <c r="AC407" s="90" t="s">
        <v>358</v>
      </c>
      <c r="AD407" s="90" t="s">
        <v>358</v>
      </c>
      <c r="AE407" s="80">
        <v>1</v>
      </c>
      <c r="AF407" s="90" t="s">
        <v>358</v>
      </c>
      <c r="AG407" s="90" t="s">
        <v>358</v>
      </c>
      <c r="AH407" s="6">
        <v>32</v>
      </c>
      <c r="AI407" s="4" t="s">
        <v>358</v>
      </c>
      <c r="AJ407" s="4" t="s">
        <v>358</v>
      </c>
      <c r="AK407" s="73">
        <v>0.908</v>
      </c>
      <c r="AL407" s="87" t="s">
        <v>358</v>
      </c>
      <c r="AM407" s="87" t="s">
        <v>358</v>
      </c>
      <c r="AN407" s="6" t="s">
        <v>359</v>
      </c>
      <c r="AO407" s="6" t="s">
        <v>361</v>
      </c>
      <c r="AP407" s="6" t="s">
        <v>360</v>
      </c>
    </row>
    <row r="408" spans="1:42" s="34" customFormat="1" ht="16.5" customHeight="1">
      <c r="A408" s="6">
        <v>382</v>
      </c>
      <c r="B408" s="4" t="s">
        <v>861</v>
      </c>
      <c r="C408" s="8" t="s">
        <v>862</v>
      </c>
      <c r="D408" s="4" t="s">
        <v>863</v>
      </c>
      <c r="E408" s="10" t="s">
        <v>228</v>
      </c>
      <c r="F408" s="4" t="s">
        <v>864</v>
      </c>
      <c r="G408" s="6" t="s">
        <v>865</v>
      </c>
      <c r="H408" s="4" t="s">
        <v>866</v>
      </c>
      <c r="I408" s="6" t="s">
        <v>425</v>
      </c>
      <c r="J408" s="4" t="s">
        <v>151</v>
      </c>
      <c r="K408" s="4" t="s">
        <v>870</v>
      </c>
      <c r="L408" s="4" t="s">
        <v>871</v>
      </c>
      <c r="M408" s="4" t="s">
        <v>884</v>
      </c>
      <c r="N408" s="6">
        <v>3</v>
      </c>
      <c r="O408" s="80">
        <v>1069.8264</v>
      </c>
      <c r="P408" s="4" t="s">
        <v>358</v>
      </c>
      <c r="Q408" s="6">
        <v>15746</v>
      </c>
      <c r="R408" s="6">
        <v>13658</v>
      </c>
      <c r="S408" s="4" t="s">
        <v>358</v>
      </c>
      <c r="T408" s="4" t="s">
        <v>358</v>
      </c>
      <c r="U408" s="6">
        <v>13118</v>
      </c>
      <c r="V408" s="83" t="s">
        <v>358</v>
      </c>
      <c r="W408" s="83" t="s">
        <v>358</v>
      </c>
      <c r="X408" s="83" t="s">
        <v>358</v>
      </c>
      <c r="Y408" s="87" t="s">
        <v>358</v>
      </c>
      <c r="Z408" s="73">
        <v>2.8449999999999998</v>
      </c>
      <c r="AA408" s="73">
        <v>3.824</v>
      </c>
      <c r="AB408" s="90" t="s">
        <v>358</v>
      </c>
      <c r="AC408" s="80">
        <v>4.112</v>
      </c>
      <c r="AD408" s="80">
        <v>4.0961</v>
      </c>
      <c r="AE408" s="90" t="s">
        <v>358</v>
      </c>
      <c r="AF408" s="80">
        <v>1</v>
      </c>
      <c r="AG408" s="80">
        <v>1</v>
      </c>
      <c r="AH408" s="4" t="s">
        <v>358</v>
      </c>
      <c r="AI408" s="6">
        <v>26</v>
      </c>
      <c r="AJ408" s="6">
        <v>1</v>
      </c>
      <c r="AK408" s="87" t="s">
        <v>358</v>
      </c>
      <c r="AL408" s="73">
        <v>0.87</v>
      </c>
      <c r="AM408" s="73">
        <v>0.973</v>
      </c>
      <c r="AN408" s="6" t="s">
        <v>359</v>
      </c>
      <c r="AO408" s="6" t="s">
        <v>361</v>
      </c>
      <c r="AP408" s="6" t="s">
        <v>360</v>
      </c>
    </row>
    <row r="409" spans="1:42" s="34" customFormat="1" ht="16.5" customHeight="1">
      <c r="A409" s="6">
        <v>383</v>
      </c>
      <c r="B409" s="4" t="s">
        <v>861</v>
      </c>
      <c r="C409" s="8" t="s">
        <v>862</v>
      </c>
      <c r="D409" s="4" t="s">
        <v>863</v>
      </c>
      <c r="E409" s="10" t="s">
        <v>228</v>
      </c>
      <c r="F409" s="4" t="s">
        <v>864</v>
      </c>
      <c r="G409" s="6" t="s">
        <v>865</v>
      </c>
      <c r="H409" s="4" t="s">
        <v>866</v>
      </c>
      <c r="I409" s="6" t="s">
        <v>425</v>
      </c>
      <c r="J409" s="4" t="s">
        <v>151</v>
      </c>
      <c r="K409" s="4" t="s">
        <v>870</v>
      </c>
      <c r="L409" s="4" t="s">
        <v>871</v>
      </c>
      <c r="M409" s="4" t="s">
        <v>884</v>
      </c>
      <c r="N409" s="6">
        <v>3</v>
      </c>
      <c r="O409" s="80">
        <v>1069.8264</v>
      </c>
      <c r="P409" s="4" t="s">
        <v>358</v>
      </c>
      <c r="Q409" s="4" t="s">
        <v>358</v>
      </c>
      <c r="R409" s="6">
        <v>13042</v>
      </c>
      <c r="S409" s="4" t="s">
        <v>358</v>
      </c>
      <c r="T409" s="4" t="s">
        <v>358</v>
      </c>
      <c r="U409" s="6">
        <v>13118</v>
      </c>
      <c r="V409" s="83" t="s">
        <v>358</v>
      </c>
      <c r="W409" s="83" t="s">
        <v>358</v>
      </c>
      <c r="X409" s="83" t="s">
        <v>358</v>
      </c>
      <c r="Y409" s="87" t="s">
        <v>358</v>
      </c>
      <c r="Z409" s="87" t="s">
        <v>358</v>
      </c>
      <c r="AA409" s="73">
        <v>2.415</v>
      </c>
      <c r="AB409" s="90" t="s">
        <v>358</v>
      </c>
      <c r="AC409" s="90" t="s">
        <v>358</v>
      </c>
      <c r="AD409" s="80">
        <v>4.1370000000000005</v>
      </c>
      <c r="AE409" s="90" t="s">
        <v>358</v>
      </c>
      <c r="AF409" s="90" t="s">
        <v>358</v>
      </c>
      <c r="AG409" s="80">
        <v>0.282</v>
      </c>
      <c r="AH409" s="4" t="s">
        <v>358</v>
      </c>
      <c r="AI409" s="4" t="s">
        <v>358</v>
      </c>
      <c r="AJ409" s="6">
        <v>113</v>
      </c>
      <c r="AK409" s="87" t="s">
        <v>358</v>
      </c>
      <c r="AL409" s="87" t="s">
        <v>358</v>
      </c>
      <c r="AM409" s="73">
        <v>0.992</v>
      </c>
      <c r="AN409" s="6" t="s">
        <v>359</v>
      </c>
      <c r="AO409" s="6" t="s">
        <v>361</v>
      </c>
      <c r="AP409" s="6" t="s">
        <v>360</v>
      </c>
    </row>
    <row r="410" spans="1:42" s="34" customFormat="1" ht="16.5" customHeight="1">
      <c r="A410" s="6">
        <v>384</v>
      </c>
      <c r="B410" s="4" t="s">
        <v>861</v>
      </c>
      <c r="C410" s="8" t="s">
        <v>862</v>
      </c>
      <c r="D410" s="4" t="s">
        <v>863</v>
      </c>
      <c r="E410" s="10" t="s">
        <v>228</v>
      </c>
      <c r="F410" s="4" t="s">
        <v>864</v>
      </c>
      <c r="G410" s="6" t="s">
        <v>865</v>
      </c>
      <c r="H410" s="4" t="s">
        <v>866</v>
      </c>
      <c r="I410" s="6" t="s">
        <v>425</v>
      </c>
      <c r="J410" s="4" t="s">
        <v>151</v>
      </c>
      <c r="K410" s="4" t="s">
        <v>870</v>
      </c>
      <c r="L410" s="4" t="s">
        <v>871</v>
      </c>
      <c r="M410" s="4" t="s">
        <v>884</v>
      </c>
      <c r="N410" s="6">
        <v>4</v>
      </c>
      <c r="O410" s="80">
        <v>802.6216</v>
      </c>
      <c r="P410" s="6">
        <v>14495</v>
      </c>
      <c r="Q410" s="6">
        <v>13881</v>
      </c>
      <c r="R410" s="6">
        <v>13692</v>
      </c>
      <c r="S410" s="6">
        <v>14821</v>
      </c>
      <c r="T410" s="6">
        <v>13438</v>
      </c>
      <c r="U410" s="6">
        <v>13140</v>
      </c>
      <c r="V410" s="83" t="s">
        <v>358</v>
      </c>
      <c r="W410" s="83" t="s">
        <v>358</v>
      </c>
      <c r="X410" s="83" t="s">
        <v>358</v>
      </c>
      <c r="Y410" s="73">
        <v>2.762</v>
      </c>
      <c r="Z410" s="73">
        <v>3.186</v>
      </c>
      <c r="AA410" s="73">
        <v>3.416</v>
      </c>
      <c r="AB410" s="80">
        <v>2.9332000000000003</v>
      </c>
      <c r="AC410" s="80">
        <v>2.3889</v>
      </c>
      <c r="AD410" s="80">
        <v>2.7904</v>
      </c>
      <c r="AE410" s="80">
        <v>0.136</v>
      </c>
      <c r="AF410" s="80">
        <v>0.153</v>
      </c>
      <c r="AG410" s="80">
        <v>1</v>
      </c>
      <c r="AH410" s="6">
        <v>4</v>
      </c>
      <c r="AI410" s="6">
        <v>414</v>
      </c>
      <c r="AJ410" s="6">
        <v>5</v>
      </c>
      <c r="AK410" s="73">
        <v>0.999</v>
      </c>
      <c r="AL410" s="73">
        <v>0.985</v>
      </c>
      <c r="AM410" s="73">
        <v>0.988</v>
      </c>
      <c r="AN410" s="6" t="s">
        <v>359</v>
      </c>
      <c r="AO410" s="6" t="s">
        <v>361</v>
      </c>
      <c r="AP410" s="6" t="s">
        <v>360</v>
      </c>
    </row>
    <row r="411" spans="1:42" s="34" customFormat="1" ht="16.5" customHeight="1">
      <c r="A411" s="6">
        <v>385</v>
      </c>
      <c r="B411" s="4" t="s">
        <v>861</v>
      </c>
      <c r="C411" s="8" t="s">
        <v>862</v>
      </c>
      <c r="D411" s="4" t="s">
        <v>863</v>
      </c>
      <c r="E411" s="10" t="s">
        <v>228</v>
      </c>
      <c r="F411" s="4" t="s">
        <v>864</v>
      </c>
      <c r="G411" s="6" t="s">
        <v>865</v>
      </c>
      <c r="H411" s="4" t="s">
        <v>866</v>
      </c>
      <c r="I411" s="6" t="s">
        <v>425</v>
      </c>
      <c r="J411" s="4" t="s">
        <v>151</v>
      </c>
      <c r="K411" s="4" t="s">
        <v>870</v>
      </c>
      <c r="L411" s="4" t="s">
        <v>871</v>
      </c>
      <c r="M411" s="4" t="s">
        <v>884</v>
      </c>
      <c r="N411" s="6">
        <v>4</v>
      </c>
      <c r="O411" s="80">
        <v>802.6216</v>
      </c>
      <c r="P411" s="6">
        <v>13960</v>
      </c>
      <c r="Q411" s="4" t="s">
        <v>358</v>
      </c>
      <c r="R411" s="6">
        <v>13516</v>
      </c>
      <c r="S411" s="4" t="s">
        <v>358</v>
      </c>
      <c r="T411" s="4" t="s">
        <v>358</v>
      </c>
      <c r="U411" s="6">
        <v>13140</v>
      </c>
      <c r="V411" s="83" t="s">
        <v>358</v>
      </c>
      <c r="W411" s="83" t="s">
        <v>358</v>
      </c>
      <c r="X411" s="83" t="s">
        <v>358</v>
      </c>
      <c r="Y411" s="73">
        <v>3.801</v>
      </c>
      <c r="Z411" s="87" t="s">
        <v>358</v>
      </c>
      <c r="AA411" s="73">
        <v>3.378</v>
      </c>
      <c r="AB411" s="80">
        <v>2.7368</v>
      </c>
      <c r="AC411" s="90" t="s">
        <v>358</v>
      </c>
      <c r="AD411" s="80">
        <v>2.7465</v>
      </c>
      <c r="AE411" s="80">
        <v>1</v>
      </c>
      <c r="AF411" s="90" t="s">
        <v>358</v>
      </c>
      <c r="AG411" s="80">
        <v>1</v>
      </c>
      <c r="AH411" s="6">
        <v>6</v>
      </c>
      <c r="AI411" s="4" t="s">
        <v>358</v>
      </c>
      <c r="AJ411" s="6">
        <v>4</v>
      </c>
      <c r="AK411" s="73">
        <v>0.988</v>
      </c>
      <c r="AL411" s="87" t="s">
        <v>358</v>
      </c>
      <c r="AM411" s="73">
        <v>0.99</v>
      </c>
      <c r="AN411" s="6" t="s">
        <v>359</v>
      </c>
      <c r="AO411" s="6" t="s">
        <v>361</v>
      </c>
      <c r="AP411" s="6" t="s">
        <v>360</v>
      </c>
    </row>
    <row r="412" spans="1:42" s="34" customFormat="1" ht="16.5" customHeight="1">
      <c r="A412" s="6">
        <v>386</v>
      </c>
      <c r="B412" s="4" t="s">
        <v>861</v>
      </c>
      <c r="C412" s="8" t="s">
        <v>862</v>
      </c>
      <c r="D412" s="4" t="s">
        <v>863</v>
      </c>
      <c r="E412" s="10" t="s">
        <v>228</v>
      </c>
      <c r="F412" s="4" t="s">
        <v>864</v>
      </c>
      <c r="G412" s="6" t="s">
        <v>865</v>
      </c>
      <c r="H412" s="4" t="s">
        <v>866</v>
      </c>
      <c r="I412" s="6" t="s">
        <v>425</v>
      </c>
      <c r="J412" s="4" t="s">
        <v>151</v>
      </c>
      <c r="K412" s="4" t="s">
        <v>870</v>
      </c>
      <c r="L412" s="4" t="s">
        <v>871</v>
      </c>
      <c r="M412" s="4" t="s">
        <v>884</v>
      </c>
      <c r="N412" s="6">
        <v>4</v>
      </c>
      <c r="O412" s="80">
        <v>802.6216</v>
      </c>
      <c r="P412" s="6">
        <v>14159</v>
      </c>
      <c r="Q412" s="4" t="s">
        <v>358</v>
      </c>
      <c r="R412" s="6">
        <v>13867</v>
      </c>
      <c r="S412" s="4" t="s">
        <v>358</v>
      </c>
      <c r="T412" s="4" t="s">
        <v>358</v>
      </c>
      <c r="U412" s="4" t="s">
        <v>358</v>
      </c>
      <c r="V412" s="83" t="s">
        <v>358</v>
      </c>
      <c r="W412" s="83" t="s">
        <v>358</v>
      </c>
      <c r="X412" s="83" t="s">
        <v>358</v>
      </c>
      <c r="Y412" s="73">
        <v>3.306</v>
      </c>
      <c r="Z412" s="87" t="s">
        <v>358</v>
      </c>
      <c r="AA412" s="73">
        <v>3.669</v>
      </c>
      <c r="AB412" s="80">
        <v>2.6448</v>
      </c>
      <c r="AC412" s="90" t="s">
        <v>358</v>
      </c>
      <c r="AD412" s="80">
        <v>2.9709</v>
      </c>
      <c r="AE412" s="80">
        <v>1</v>
      </c>
      <c r="AF412" s="90" t="s">
        <v>358</v>
      </c>
      <c r="AG412" s="80">
        <v>1</v>
      </c>
      <c r="AH412" s="6">
        <v>75</v>
      </c>
      <c r="AI412" s="4" t="s">
        <v>358</v>
      </c>
      <c r="AJ412" s="6">
        <v>11</v>
      </c>
      <c r="AK412" s="73">
        <v>0.954</v>
      </c>
      <c r="AL412" s="87" t="s">
        <v>358</v>
      </c>
      <c r="AM412" s="73">
        <v>0.97</v>
      </c>
      <c r="AN412" s="6" t="s">
        <v>359</v>
      </c>
      <c r="AO412" s="6" t="s">
        <v>361</v>
      </c>
      <c r="AP412" s="6" t="s">
        <v>360</v>
      </c>
    </row>
    <row r="413" spans="1:42" s="34" customFormat="1" ht="16.5" customHeight="1">
      <c r="A413" s="6">
        <v>387</v>
      </c>
      <c r="B413" s="4" t="s">
        <v>861</v>
      </c>
      <c r="C413" s="8" t="s">
        <v>862</v>
      </c>
      <c r="D413" s="4" t="s">
        <v>863</v>
      </c>
      <c r="E413" s="10" t="s">
        <v>228</v>
      </c>
      <c r="F413" s="4" t="s">
        <v>864</v>
      </c>
      <c r="G413" s="6" t="s">
        <v>865</v>
      </c>
      <c r="H413" s="4" t="s">
        <v>866</v>
      </c>
      <c r="I413" s="6" t="s">
        <v>425</v>
      </c>
      <c r="J413" s="4" t="s">
        <v>151</v>
      </c>
      <c r="K413" s="4" t="s">
        <v>870</v>
      </c>
      <c r="L413" s="4" t="s">
        <v>871</v>
      </c>
      <c r="M413" s="4" t="s">
        <v>884</v>
      </c>
      <c r="N413" s="6">
        <v>4</v>
      </c>
      <c r="O413" s="80">
        <v>802.6216</v>
      </c>
      <c r="P413" s="4" t="s">
        <v>358</v>
      </c>
      <c r="Q413" s="4" t="s">
        <v>358</v>
      </c>
      <c r="R413" s="6">
        <v>14104</v>
      </c>
      <c r="S413" s="4" t="s">
        <v>358</v>
      </c>
      <c r="T413" s="4" t="s">
        <v>358</v>
      </c>
      <c r="U413" s="4" t="s">
        <v>358</v>
      </c>
      <c r="V413" s="83" t="s">
        <v>358</v>
      </c>
      <c r="W413" s="83" t="s">
        <v>358</v>
      </c>
      <c r="X413" s="83" t="s">
        <v>358</v>
      </c>
      <c r="Y413" s="87" t="s">
        <v>358</v>
      </c>
      <c r="Z413" s="87" t="s">
        <v>358</v>
      </c>
      <c r="AA413" s="73">
        <v>3.419</v>
      </c>
      <c r="AB413" s="90" t="s">
        <v>358</v>
      </c>
      <c r="AC413" s="90" t="s">
        <v>358</v>
      </c>
      <c r="AD413" s="80">
        <v>2.8132</v>
      </c>
      <c r="AE413" s="90" t="s">
        <v>358</v>
      </c>
      <c r="AF413" s="90" t="s">
        <v>358</v>
      </c>
      <c r="AG413" s="80">
        <v>1</v>
      </c>
      <c r="AH413" s="4" t="s">
        <v>358</v>
      </c>
      <c r="AI413" s="4" t="s">
        <v>358</v>
      </c>
      <c r="AJ413" s="6">
        <v>77</v>
      </c>
      <c r="AK413" s="87" t="s">
        <v>358</v>
      </c>
      <c r="AL413" s="87" t="s">
        <v>358</v>
      </c>
      <c r="AM413" s="73">
        <v>0.955</v>
      </c>
      <c r="AN413" s="6" t="s">
        <v>359</v>
      </c>
      <c r="AO413" s="6" t="s">
        <v>361</v>
      </c>
      <c r="AP413" s="6" t="s">
        <v>360</v>
      </c>
    </row>
    <row r="414" spans="1:42" s="34" customFormat="1" ht="16.5" customHeight="1">
      <c r="A414" s="6">
        <v>388</v>
      </c>
      <c r="B414" s="4" t="s">
        <v>861</v>
      </c>
      <c r="C414" s="8" t="s">
        <v>862</v>
      </c>
      <c r="D414" s="4" t="s">
        <v>863</v>
      </c>
      <c r="E414" s="10" t="s">
        <v>228</v>
      </c>
      <c r="F414" s="4" t="s">
        <v>864</v>
      </c>
      <c r="G414" s="6" t="s">
        <v>865</v>
      </c>
      <c r="H414" s="4" t="s">
        <v>866</v>
      </c>
      <c r="I414" s="6" t="s">
        <v>425</v>
      </c>
      <c r="J414" s="4" t="s">
        <v>151</v>
      </c>
      <c r="K414" s="4" t="s">
        <v>870</v>
      </c>
      <c r="L414" s="4" t="s">
        <v>871</v>
      </c>
      <c r="M414" s="4" t="s">
        <v>884</v>
      </c>
      <c r="N414" s="6">
        <v>4</v>
      </c>
      <c r="O414" s="80">
        <v>802.6216</v>
      </c>
      <c r="P414" s="4" t="s">
        <v>358</v>
      </c>
      <c r="Q414" s="4" t="s">
        <v>358</v>
      </c>
      <c r="R414" s="6">
        <v>14280</v>
      </c>
      <c r="S414" s="4" t="s">
        <v>358</v>
      </c>
      <c r="T414" s="4" t="s">
        <v>358</v>
      </c>
      <c r="U414" s="4" t="s">
        <v>358</v>
      </c>
      <c r="V414" s="83" t="s">
        <v>358</v>
      </c>
      <c r="W414" s="83" t="s">
        <v>358</v>
      </c>
      <c r="X414" s="83" t="s">
        <v>358</v>
      </c>
      <c r="Y414" s="87" t="s">
        <v>358</v>
      </c>
      <c r="Z414" s="87" t="s">
        <v>358</v>
      </c>
      <c r="AA414" s="73">
        <v>3.398</v>
      </c>
      <c r="AB414" s="90" t="s">
        <v>358</v>
      </c>
      <c r="AC414" s="90" t="s">
        <v>358</v>
      </c>
      <c r="AD414" s="80">
        <v>2.6648</v>
      </c>
      <c r="AE414" s="90" t="s">
        <v>358</v>
      </c>
      <c r="AF414" s="90" t="s">
        <v>358</v>
      </c>
      <c r="AG414" s="80">
        <v>1</v>
      </c>
      <c r="AH414" s="4" t="s">
        <v>358</v>
      </c>
      <c r="AI414" s="4" t="s">
        <v>358</v>
      </c>
      <c r="AJ414" s="6">
        <v>2</v>
      </c>
      <c r="AK414" s="87" t="s">
        <v>358</v>
      </c>
      <c r="AL414" s="87" t="s">
        <v>358</v>
      </c>
      <c r="AM414" s="73">
        <v>0.993</v>
      </c>
      <c r="AN414" s="6" t="s">
        <v>359</v>
      </c>
      <c r="AO414" s="6" t="s">
        <v>361</v>
      </c>
      <c r="AP414" s="6" t="s">
        <v>360</v>
      </c>
    </row>
    <row r="415" spans="1:42" s="34" customFormat="1" ht="16.5" customHeight="1">
      <c r="A415" s="6">
        <v>389</v>
      </c>
      <c r="B415" s="4" t="s">
        <v>861</v>
      </c>
      <c r="C415" s="8" t="s">
        <v>862</v>
      </c>
      <c r="D415" s="4" t="s">
        <v>863</v>
      </c>
      <c r="E415" s="10" t="s">
        <v>228</v>
      </c>
      <c r="F415" s="4" t="s">
        <v>864</v>
      </c>
      <c r="G415" s="6" t="s">
        <v>865</v>
      </c>
      <c r="H415" s="4" t="s">
        <v>866</v>
      </c>
      <c r="I415" s="6" t="s">
        <v>425</v>
      </c>
      <c r="J415" s="4" t="s">
        <v>151</v>
      </c>
      <c r="K415" s="4" t="s">
        <v>870</v>
      </c>
      <c r="L415" s="4" t="s">
        <v>871</v>
      </c>
      <c r="M415" s="4" t="s">
        <v>884</v>
      </c>
      <c r="N415" s="6">
        <v>4</v>
      </c>
      <c r="O415" s="80">
        <v>802.6216</v>
      </c>
      <c r="P415" s="4" t="s">
        <v>358</v>
      </c>
      <c r="Q415" s="4" t="s">
        <v>358</v>
      </c>
      <c r="R415" s="6">
        <v>14866</v>
      </c>
      <c r="S415" s="4" t="s">
        <v>358</v>
      </c>
      <c r="T415" s="4" t="s">
        <v>358</v>
      </c>
      <c r="U415" s="4" t="s">
        <v>358</v>
      </c>
      <c r="V415" s="83" t="s">
        <v>358</v>
      </c>
      <c r="W415" s="83" t="s">
        <v>358</v>
      </c>
      <c r="X415" s="83" t="s">
        <v>358</v>
      </c>
      <c r="Y415" s="87" t="s">
        <v>358</v>
      </c>
      <c r="Z415" s="87" t="s">
        <v>358</v>
      </c>
      <c r="AA415" s="73">
        <v>2.618</v>
      </c>
      <c r="AB415" s="90" t="s">
        <v>358</v>
      </c>
      <c r="AC415" s="90" t="s">
        <v>358</v>
      </c>
      <c r="AD415" s="80">
        <v>2.7034000000000002</v>
      </c>
      <c r="AE415" s="90" t="s">
        <v>358</v>
      </c>
      <c r="AF415" s="90" t="s">
        <v>358</v>
      </c>
      <c r="AG415" s="80">
        <v>0.035</v>
      </c>
      <c r="AH415" s="4" t="s">
        <v>358</v>
      </c>
      <c r="AI415" s="4" t="s">
        <v>358</v>
      </c>
      <c r="AJ415" s="6">
        <v>781</v>
      </c>
      <c r="AK415" s="87" t="s">
        <v>358</v>
      </c>
      <c r="AL415" s="87" t="s">
        <v>358</v>
      </c>
      <c r="AM415" s="73">
        <v>0.927</v>
      </c>
      <c r="AN415" s="6" t="s">
        <v>359</v>
      </c>
      <c r="AO415" s="6" t="s">
        <v>361</v>
      </c>
      <c r="AP415" s="6" t="s">
        <v>360</v>
      </c>
    </row>
    <row r="416" spans="1:42" s="34" customFormat="1" ht="16.5" customHeight="1">
      <c r="A416" s="5">
        <v>390</v>
      </c>
      <c r="B416" s="3" t="s">
        <v>861</v>
      </c>
      <c r="C416" s="7" t="s">
        <v>862</v>
      </c>
      <c r="D416" s="3" t="s">
        <v>863</v>
      </c>
      <c r="E416" s="5" t="s">
        <v>233</v>
      </c>
      <c r="F416" s="3" t="s">
        <v>864</v>
      </c>
      <c r="G416" s="5" t="s">
        <v>865</v>
      </c>
      <c r="H416" s="3" t="s">
        <v>866</v>
      </c>
      <c r="I416" s="5" t="s">
        <v>425</v>
      </c>
      <c r="J416" s="3" t="s">
        <v>152</v>
      </c>
      <c r="K416" s="3" t="s">
        <v>358</v>
      </c>
      <c r="L416" s="3" t="s">
        <v>358</v>
      </c>
      <c r="M416" s="3" t="s">
        <v>885</v>
      </c>
      <c r="N416" s="5">
        <v>3</v>
      </c>
      <c r="O416" s="79">
        <v>1121.8601</v>
      </c>
      <c r="P416" s="5">
        <v>13249</v>
      </c>
      <c r="Q416" s="3" t="s">
        <v>358</v>
      </c>
      <c r="R416" s="3" t="s">
        <v>358</v>
      </c>
      <c r="S416" s="3" t="s">
        <v>358</v>
      </c>
      <c r="T416" s="3" t="s">
        <v>358</v>
      </c>
      <c r="U416" s="3" t="s">
        <v>358</v>
      </c>
      <c r="V416" s="84" t="s">
        <v>358</v>
      </c>
      <c r="W416" s="84" t="s">
        <v>358</v>
      </c>
      <c r="X416" s="84" t="s">
        <v>358</v>
      </c>
      <c r="Y416" s="72">
        <v>1.174</v>
      </c>
      <c r="Z416" s="86" t="s">
        <v>358</v>
      </c>
      <c r="AA416" s="86" t="s">
        <v>358</v>
      </c>
      <c r="AB416" s="79">
        <v>3.3673</v>
      </c>
      <c r="AC416" s="89" t="s">
        <v>358</v>
      </c>
      <c r="AD416" s="89" t="s">
        <v>358</v>
      </c>
      <c r="AE416" s="79">
        <v>0.11</v>
      </c>
      <c r="AF416" s="89" t="s">
        <v>358</v>
      </c>
      <c r="AG416" s="89" t="s">
        <v>358</v>
      </c>
      <c r="AH416" s="5">
        <v>175</v>
      </c>
      <c r="AI416" s="3" t="s">
        <v>358</v>
      </c>
      <c r="AJ416" s="3" t="s">
        <v>358</v>
      </c>
      <c r="AK416" s="72">
        <v>0.504</v>
      </c>
      <c r="AL416" s="86" t="s">
        <v>358</v>
      </c>
      <c r="AM416" s="86" t="s">
        <v>358</v>
      </c>
      <c r="AN416" s="5" t="s">
        <v>359</v>
      </c>
      <c r="AO416" s="5" t="s">
        <v>361</v>
      </c>
      <c r="AP416" s="5" t="s">
        <v>360</v>
      </c>
    </row>
    <row r="417" spans="1:42" s="34" customFormat="1" ht="16.5" customHeight="1">
      <c r="A417" s="5">
        <v>391</v>
      </c>
      <c r="B417" s="3" t="s">
        <v>861</v>
      </c>
      <c r="C417" s="7" t="s">
        <v>862</v>
      </c>
      <c r="D417" s="3" t="s">
        <v>863</v>
      </c>
      <c r="E417" s="5" t="s">
        <v>233</v>
      </c>
      <c r="F417" s="3" t="s">
        <v>864</v>
      </c>
      <c r="G417" s="5" t="s">
        <v>865</v>
      </c>
      <c r="H417" s="3" t="s">
        <v>866</v>
      </c>
      <c r="I417" s="5" t="s">
        <v>425</v>
      </c>
      <c r="J417" s="3" t="s">
        <v>152</v>
      </c>
      <c r="K417" s="3" t="s">
        <v>358</v>
      </c>
      <c r="L417" s="3" t="s">
        <v>358</v>
      </c>
      <c r="M417" s="3" t="s">
        <v>886</v>
      </c>
      <c r="N417" s="5">
        <v>4</v>
      </c>
      <c r="O417" s="79">
        <v>1006.7368</v>
      </c>
      <c r="P417" s="5">
        <v>11566</v>
      </c>
      <c r="Q417" s="5">
        <v>12076</v>
      </c>
      <c r="R417" s="5">
        <v>12462</v>
      </c>
      <c r="S417" s="3" t="s">
        <v>358</v>
      </c>
      <c r="T417" s="3" t="s">
        <v>358</v>
      </c>
      <c r="U417" s="3" t="s">
        <v>358</v>
      </c>
      <c r="V417" s="84" t="s">
        <v>358</v>
      </c>
      <c r="W417" s="84" t="s">
        <v>358</v>
      </c>
      <c r="X417" s="84" t="s">
        <v>358</v>
      </c>
      <c r="Y417" s="72">
        <v>3.7880000000000003</v>
      </c>
      <c r="Z417" s="72">
        <v>3.569</v>
      </c>
      <c r="AA417" s="72">
        <v>3.44</v>
      </c>
      <c r="AB417" s="79">
        <v>3.077</v>
      </c>
      <c r="AC417" s="79">
        <v>3.2062</v>
      </c>
      <c r="AD417" s="79">
        <v>3.153</v>
      </c>
      <c r="AE417" s="79">
        <v>1</v>
      </c>
      <c r="AF417" s="79">
        <v>1</v>
      </c>
      <c r="AG417" s="79">
        <v>1</v>
      </c>
      <c r="AH417" s="5">
        <v>7</v>
      </c>
      <c r="AI417" s="5">
        <v>1</v>
      </c>
      <c r="AJ417" s="5">
        <v>9</v>
      </c>
      <c r="AK417" s="72">
        <v>0.836</v>
      </c>
      <c r="AL417" s="72">
        <v>0.975</v>
      </c>
      <c r="AM417" s="72">
        <v>0.912</v>
      </c>
      <c r="AN417" s="5" t="s">
        <v>359</v>
      </c>
      <c r="AO417" s="5" t="s">
        <v>361</v>
      </c>
      <c r="AP417" s="5" t="s">
        <v>360</v>
      </c>
    </row>
    <row r="418" spans="1:42" s="34" customFormat="1" ht="16.5" customHeight="1">
      <c r="A418" s="5">
        <v>392</v>
      </c>
      <c r="B418" s="3" t="s">
        <v>861</v>
      </c>
      <c r="C418" s="7" t="s">
        <v>862</v>
      </c>
      <c r="D418" s="3" t="s">
        <v>863</v>
      </c>
      <c r="E418" s="5" t="s">
        <v>233</v>
      </c>
      <c r="F418" s="3" t="s">
        <v>864</v>
      </c>
      <c r="G418" s="5" t="s">
        <v>865</v>
      </c>
      <c r="H418" s="3" t="s">
        <v>866</v>
      </c>
      <c r="I418" s="5" t="s">
        <v>425</v>
      </c>
      <c r="J418" s="3" t="s">
        <v>152</v>
      </c>
      <c r="K418" s="3" t="s">
        <v>358</v>
      </c>
      <c r="L418" s="3" t="s">
        <v>358</v>
      </c>
      <c r="M418" s="3" t="s">
        <v>887</v>
      </c>
      <c r="N418" s="5">
        <v>3</v>
      </c>
      <c r="O418" s="79">
        <v>1069.8264</v>
      </c>
      <c r="P418" s="5">
        <v>14348</v>
      </c>
      <c r="Q418" s="3" t="s">
        <v>358</v>
      </c>
      <c r="R418" s="3" t="s">
        <v>358</v>
      </c>
      <c r="S418" s="3" t="s">
        <v>358</v>
      </c>
      <c r="T418" s="3" t="s">
        <v>358</v>
      </c>
      <c r="U418" s="3" t="s">
        <v>358</v>
      </c>
      <c r="V418" s="84" t="s">
        <v>358</v>
      </c>
      <c r="W418" s="84" t="s">
        <v>358</v>
      </c>
      <c r="X418" s="84" t="s">
        <v>358</v>
      </c>
      <c r="Y418" s="72">
        <v>2.452</v>
      </c>
      <c r="Z418" s="86" t="s">
        <v>358</v>
      </c>
      <c r="AA418" s="86" t="s">
        <v>358</v>
      </c>
      <c r="AB418" s="79">
        <v>3.6874000000000002</v>
      </c>
      <c r="AC418" s="89" t="s">
        <v>358</v>
      </c>
      <c r="AD418" s="89" t="s">
        <v>358</v>
      </c>
      <c r="AE418" s="79">
        <v>0.197</v>
      </c>
      <c r="AF418" s="89" t="s">
        <v>358</v>
      </c>
      <c r="AG418" s="89" t="s">
        <v>358</v>
      </c>
      <c r="AH418" s="5">
        <v>561</v>
      </c>
      <c r="AI418" s="3" t="s">
        <v>358</v>
      </c>
      <c r="AJ418" s="3" t="s">
        <v>358</v>
      </c>
      <c r="AK418" s="72">
        <v>0.965</v>
      </c>
      <c r="AL418" s="86" t="s">
        <v>358</v>
      </c>
      <c r="AM418" s="86" t="s">
        <v>358</v>
      </c>
      <c r="AN418" s="5" t="s">
        <v>359</v>
      </c>
      <c r="AO418" s="5" t="s">
        <v>361</v>
      </c>
      <c r="AP418" s="5" t="s">
        <v>360</v>
      </c>
    </row>
    <row r="419" spans="1:42" s="34" customFormat="1" ht="16.5" customHeight="1">
      <c r="A419" s="5">
        <v>393</v>
      </c>
      <c r="B419" s="3" t="s">
        <v>861</v>
      </c>
      <c r="C419" s="7" t="s">
        <v>862</v>
      </c>
      <c r="D419" s="3" t="s">
        <v>863</v>
      </c>
      <c r="E419" s="5" t="s">
        <v>233</v>
      </c>
      <c r="F419" s="3" t="s">
        <v>864</v>
      </c>
      <c r="G419" s="5" t="s">
        <v>865</v>
      </c>
      <c r="H419" s="3" t="s">
        <v>866</v>
      </c>
      <c r="I419" s="5" t="s">
        <v>425</v>
      </c>
      <c r="J419" s="3" t="s">
        <v>152</v>
      </c>
      <c r="K419" s="3" t="s">
        <v>358</v>
      </c>
      <c r="L419" s="3" t="s">
        <v>358</v>
      </c>
      <c r="M419" s="3" t="s">
        <v>781</v>
      </c>
      <c r="N419" s="5">
        <v>4</v>
      </c>
      <c r="O419" s="79">
        <v>999.7352</v>
      </c>
      <c r="P419" s="5">
        <v>11720</v>
      </c>
      <c r="Q419" s="3" t="s">
        <v>358</v>
      </c>
      <c r="R419" s="5">
        <v>11150</v>
      </c>
      <c r="S419" s="3" t="s">
        <v>358</v>
      </c>
      <c r="T419" s="3" t="s">
        <v>358</v>
      </c>
      <c r="U419" s="3" t="s">
        <v>358</v>
      </c>
      <c r="V419" s="84" t="s">
        <v>358</v>
      </c>
      <c r="W419" s="84" t="s">
        <v>358</v>
      </c>
      <c r="X419" s="84" t="s">
        <v>358</v>
      </c>
      <c r="Y419" s="72">
        <v>2.8289999999999997</v>
      </c>
      <c r="Z419" s="86" t="s">
        <v>358</v>
      </c>
      <c r="AA419" s="72">
        <v>2.706</v>
      </c>
      <c r="AB419" s="79">
        <v>3.3513</v>
      </c>
      <c r="AC419" s="89" t="s">
        <v>358</v>
      </c>
      <c r="AD419" s="79">
        <v>3.7973</v>
      </c>
      <c r="AE419" s="79">
        <v>0.105</v>
      </c>
      <c r="AF419" s="89" t="s">
        <v>358</v>
      </c>
      <c r="AG419" s="79">
        <v>0.04</v>
      </c>
      <c r="AH419" s="5">
        <v>167</v>
      </c>
      <c r="AI419" s="3" t="s">
        <v>358</v>
      </c>
      <c r="AJ419" s="5">
        <v>18</v>
      </c>
      <c r="AK419" s="72">
        <v>0.897</v>
      </c>
      <c r="AL419" s="86" t="s">
        <v>358</v>
      </c>
      <c r="AM419" s="72">
        <v>0.798</v>
      </c>
      <c r="AN419" s="5" t="s">
        <v>359</v>
      </c>
      <c r="AO419" s="5" t="s">
        <v>361</v>
      </c>
      <c r="AP419" s="5" t="s">
        <v>360</v>
      </c>
    </row>
    <row r="420" spans="1:42" s="34" customFormat="1" ht="16.5" customHeight="1">
      <c r="A420" s="6">
        <v>394</v>
      </c>
      <c r="B420" s="4" t="s">
        <v>861</v>
      </c>
      <c r="C420" s="8" t="s">
        <v>862</v>
      </c>
      <c r="D420" s="4" t="s">
        <v>863</v>
      </c>
      <c r="E420" s="6" t="s">
        <v>234</v>
      </c>
      <c r="F420" s="4" t="s">
        <v>864</v>
      </c>
      <c r="G420" s="6" t="s">
        <v>865</v>
      </c>
      <c r="H420" s="4" t="s">
        <v>866</v>
      </c>
      <c r="I420" s="6" t="s">
        <v>425</v>
      </c>
      <c r="J420" s="4" t="s">
        <v>102</v>
      </c>
      <c r="K420" s="4" t="s">
        <v>358</v>
      </c>
      <c r="L420" s="4" t="s">
        <v>358</v>
      </c>
      <c r="M420" s="4" t="s">
        <v>782</v>
      </c>
      <c r="N420" s="6">
        <v>4</v>
      </c>
      <c r="O420" s="80">
        <v>1006.7368</v>
      </c>
      <c r="P420" s="4" t="s">
        <v>358</v>
      </c>
      <c r="Q420" s="6">
        <v>12804</v>
      </c>
      <c r="R420" s="4" t="s">
        <v>358</v>
      </c>
      <c r="S420" s="4" t="s">
        <v>358</v>
      </c>
      <c r="T420" s="4" t="s">
        <v>358</v>
      </c>
      <c r="U420" s="4" t="s">
        <v>358</v>
      </c>
      <c r="V420" s="83" t="s">
        <v>358</v>
      </c>
      <c r="W420" s="83" t="s">
        <v>358</v>
      </c>
      <c r="X420" s="83" t="s">
        <v>358</v>
      </c>
      <c r="Y420" s="87" t="s">
        <v>358</v>
      </c>
      <c r="Z420" s="73">
        <v>3.316</v>
      </c>
      <c r="AA420" s="87" t="s">
        <v>358</v>
      </c>
      <c r="AB420" s="90" t="s">
        <v>358</v>
      </c>
      <c r="AC420" s="80">
        <v>2.8946</v>
      </c>
      <c r="AD420" s="90" t="s">
        <v>358</v>
      </c>
      <c r="AE420" s="90" t="s">
        <v>358</v>
      </c>
      <c r="AF420" s="80">
        <v>1</v>
      </c>
      <c r="AG420" s="90" t="s">
        <v>358</v>
      </c>
      <c r="AH420" s="4" t="s">
        <v>358</v>
      </c>
      <c r="AI420" s="6">
        <v>32</v>
      </c>
      <c r="AJ420" s="4" t="s">
        <v>358</v>
      </c>
      <c r="AK420" s="87" t="s">
        <v>358</v>
      </c>
      <c r="AL420" s="73">
        <v>0.683</v>
      </c>
      <c r="AM420" s="87" t="s">
        <v>358</v>
      </c>
      <c r="AN420" s="6" t="s">
        <v>359</v>
      </c>
      <c r="AO420" s="6" t="s">
        <v>361</v>
      </c>
      <c r="AP420" s="6" t="s">
        <v>360</v>
      </c>
    </row>
    <row r="421" spans="1:42" s="34" customFormat="1" ht="16.5" customHeight="1">
      <c r="A421" s="6">
        <v>395</v>
      </c>
      <c r="B421" s="4" t="s">
        <v>861</v>
      </c>
      <c r="C421" s="8" t="s">
        <v>862</v>
      </c>
      <c r="D421" s="4" t="s">
        <v>863</v>
      </c>
      <c r="E421" s="6" t="s">
        <v>234</v>
      </c>
      <c r="F421" s="4" t="s">
        <v>864</v>
      </c>
      <c r="G421" s="6" t="s">
        <v>865</v>
      </c>
      <c r="H421" s="4" t="s">
        <v>866</v>
      </c>
      <c r="I421" s="6" t="s">
        <v>425</v>
      </c>
      <c r="J421" s="4" t="s">
        <v>102</v>
      </c>
      <c r="K421" s="4" t="s">
        <v>358</v>
      </c>
      <c r="L421" s="4" t="s">
        <v>358</v>
      </c>
      <c r="M421" s="4" t="s">
        <v>783</v>
      </c>
      <c r="N421" s="6">
        <v>4</v>
      </c>
      <c r="O421" s="80">
        <v>1038.7605</v>
      </c>
      <c r="P421" s="4" t="s">
        <v>358</v>
      </c>
      <c r="Q421" s="6">
        <v>11768</v>
      </c>
      <c r="R421" s="4" t="s">
        <v>358</v>
      </c>
      <c r="S421" s="4" t="s">
        <v>358</v>
      </c>
      <c r="T421" s="4" t="s">
        <v>358</v>
      </c>
      <c r="U421" s="4" t="s">
        <v>358</v>
      </c>
      <c r="V421" s="83" t="s">
        <v>358</v>
      </c>
      <c r="W421" s="83" t="s">
        <v>358</v>
      </c>
      <c r="X421" s="83" t="s">
        <v>358</v>
      </c>
      <c r="Y421" s="87" t="s">
        <v>358</v>
      </c>
      <c r="Z421" s="73">
        <v>0.795</v>
      </c>
      <c r="AA421" s="87" t="s">
        <v>358</v>
      </c>
      <c r="AB421" s="90" t="s">
        <v>358</v>
      </c>
      <c r="AC421" s="80">
        <v>3.1774</v>
      </c>
      <c r="AD421" s="90" t="s">
        <v>358</v>
      </c>
      <c r="AE421" s="90" t="s">
        <v>358</v>
      </c>
      <c r="AF421" s="80">
        <v>0.092</v>
      </c>
      <c r="AG421" s="90" t="s">
        <v>358</v>
      </c>
      <c r="AH421" s="4" t="s">
        <v>358</v>
      </c>
      <c r="AI421" s="6">
        <v>90</v>
      </c>
      <c r="AJ421" s="4" t="s">
        <v>358</v>
      </c>
      <c r="AK421" s="87" t="s">
        <v>358</v>
      </c>
      <c r="AL421" s="73">
        <v>0.85</v>
      </c>
      <c r="AM421" s="87" t="s">
        <v>358</v>
      </c>
      <c r="AN421" s="6" t="s">
        <v>359</v>
      </c>
      <c r="AO421" s="6" t="s">
        <v>361</v>
      </c>
      <c r="AP421" s="6" t="s">
        <v>360</v>
      </c>
    </row>
    <row r="422" spans="1:42" s="34" customFormat="1" ht="16.5" customHeight="1">
      <c r="A422" s="6">
        <v>396</v>
      </c>
      <c r="B422" s="4" t="s">
        <v>861</v>
      </c>
      <c r="C422" s="8" t="s">
        <v>862</v>
      </c>
      <c r="D422" s="4" t="s">
        <v>863</v>
      </c>
      <c r="E422" s="6" t="s">
        <v>234</v>
      </c>
      <c r="F422" s="4" t="s">
        <v>864</v>
      </c>
      <c r="G422" s="6" t="s">
        <v>865</v>
      </c>
      <c r="H422" s="4" t="s">
        <v>866</v>
      </c>
      <c r="I422" s="6" t="s">
        <v>425</v>
      </c>
      <c r="J422" s="4" t="s">
        <v>102</v>
      </c>
      <c r="K422" s="4" t="s">
        <v>358</v>
      </c>
      <c r="L422" s="4" t="s">
        <v>358</v>
      </c>
      <c r="M422" s="4" t="s">
        <v>892</v>
      </c>
      <c r="N422" s="6">
        <v>4</v>
      </c>
      <c r="O422" s="80">
        <v>967.7115</v>
      </c>
      <c r="P422" s="6">
        <v>12051</v>
      </c>
      <c r="Q422" s="4" t="s">
        <v>358</v>
      </c>
      <c r="R422" s="4" t="s">
        <v>358</v>
      </c>
      <c r="S422" s="4" t="s">
        <v>358</v>
      </c>
      <c r="T422" s="4" t="s">
        <v>358</v>
      </c>
      <c r="U422" s="4" t="s">
        <v>358</v>
      </c>
      <c r="V422" s="83" t="s">
        <v>358</v>
      </c>
      <c r="W422" s="83" t="s">
        <v>358</v>
      </c>
      <c r="X422" s="83" t="s">
        <v>358</v>
      </c>
      <c r="Y422" s="73">
        <v>3.092</v>
      </c>
      <c r="Z422" s="87" t="s">
        <v>358</v>
      </c>
      <c r="AA422" s="87" t="s">
        <v>358</v>
      </c>
      <c r="AB422" s="80">
        <v>3.1037</v>
      </c>
      <c r="AC422" s="90" t="s">
        <v>358</v>
      </c>
      <c r="AD422" s="90" t="s">
        <v>358</v>
      </c>
      <c r="AE422" s="80">
        <v>0.046</v>
      </c>
      <c r="AF422" s="90" t="s">
        <v>358</v>
      </c>
      <c r="AG422" s="90" t="s">
        <v>358</v>
      </c>
      <c r="AH422" s="6">
        <v>333</v>
      </c>
      <c r="AI422" s="4" t="s">
        <v>358</v>
      </c>
      <c r="AJ422" s="4" t="s">
        <v>358</v>
      </c>
      <c r="AK422" s="73">
        <v>0.565</v>
      </c>
      <c r="AL422" s="87" t="s">
        <v>358</v>
      </c>
      <c r="AM422" s="87" t="s">
        <v>358</v>
      </c>
      <c r="AN422" s="6" t="s">
        <v>359</v>
      </c>
      <c r="AO422" s="6" t="s">
        <v>361</v>
      </c>
      <c r="AP422" s="6" t="s">
        <v>360</v>
      </c>
    </row>
    <row r="423" spans="1:42" s="34" customFormat="1" ht="16.5" customHeight="1">
      <c r="A423" s="6">
        <v>397</v>
      </c>
      <c r="B423" s="4" t="s">
        <v>861</v>
      </c>
      <c r="C423" s="8" t="s">
        <v>862</v>
      </c>
      <c r="D423" s="4" t="s">
        <v>863</v>
      </c>
      <c r="E423" s="6" t="s">
        <v>234</v>
      </c>
      <c r="F423" s="4" t="s">
        <v>864</v>
      </c>
      <c r="G423" s="6" t="s">
        <v>865</v>
      </c>
      <c r="H423" s="4" t="s">
        <v>866</v>
      </c>
      <c r="I423" s="6" t="s">
        <v>425</v>
      </c>
      <c r="J423" s="4" t="s">
        <v>102</v>
      </c>
      <c r="K423" s="4" t="s">
        <v>358</v>
      </c>
      <c r="L423" s="4" t="s">
        <v>358</v>
      </c>
      <c r="M423" s="4" t="s">
        <v>893</v>
      </c>
      <c r="N423" s="6">
        <v>4</v>
      </c>
      <c r="O423" s="80">
        <v>999.7352</v>
      </c>
      <c r="P423" s="4" t="s">
        <v>358</v>
      </c>
      <c r="Q423" s="6">
        <v>11943</v>
      </c>
      <c r="R423" s="4" t="s">
        <v>358</v>
      </c>
      <c r="S423" s="4" t="s">
        <v>358</v>
      </c>
      <c r="T423" s="4" t="s">
        <v>358</v>
      </c>
      <c r="U423" s="4" t="s">
        <v>358</v>
      </c>
      <c r="V423" s="83" t="s">
        <v>358</v>
      </c>
      <c r="W423" s="83" t="s">
        <v>358</v>
      </c>
      <c r="X423" s="83" t="s">
        <v>358</v>
      </c>
      <c r="Y423" s="87" t="s">
        <v>358</v>
      </c>
      <c r="Z423" s="73">
        <v>3.11</v>
      </c>
      <c r="AA423" s="87" t="s">
        <v>358</v>
      </c>
      <c r="AB423" s="90" t="s">
        <v>358</v>
      </c>
      <c r="AC423" s="80">
        <v>3.3185000000000002</v>
      </c>
      <c r="AD423" s="90" t="s">
        <v>358</v>
      </c>
      <c r="AE423" s="90" t="s">
        <v>358</v>
      </c>
      <c r="AF423" s="80">
        <v>1</v>
      </c>
      <c r="AG423" s="90" t="s">
        <v>358</v>
      </c>
      <c r="AH423" s="4" t="s">
        <v>358</v>
      </c>
      <c r="AI423" s="6">
        <v>64</v>
      </c>
      <c r="AJ423" s="4" t="s">
        <v>358</v>
      </c>
      <c r="AK423" s="87" t="s">
        <v>358</v>
      </c>
      <c r="AL423" s="73">
        <v>0.792</v>
      </c>
      <c r="AM423" s="87" t="s">
        <v>358</v>
      </c>
      <c r="AN423" s="6" t="s">
        <v>359</v>
      </c>
      <c r="AO423" s="6" t="s">
        <v>361</v>
      </c>
      <c r="AP423" s="6" t="s">
        <v>360</v>
      </c>
    </row>
    <row r="424" spans="1:42" s="34" customFormat="1" ht="16.5" customHeight="1">
      <c r="A424" s="6">
        <v>398</v>
      </c>
      <c r="B424" s="4" t="s">
        <v>861</v>
      </c>
      <c r="C424" s="8" t="s">
        <v>862</v>
      </c>
      <c r="D424" s="4" t="s">
        <v>863</v>
      </c>
      <c r="E424" s="6" t="s">
        <v>234</v>
      </c>
      <c r="F424" s="4" t="s">
        <v>864</v>
      </c>
      <c r="G424" s="6" t="s">
        <v>865</v>
      </c>
      <c r="H424" s="4" t="s">
        <v>866</v>
      </c>
      <c r="I424" s="6" t="s">
        <v>425</v>
      </c>
      <c r="J424" s="4" t="s">
        <v>102</v>
      </c>
      <c r="K424" s="4" t="s">
        <v>358</v>
      </c>
      <c r="L424" s="4" t="s">
        <v>358</v>
      </c>
      <c r="M424" s="4" t="s">
        <v>893</v>
      </c>
      <c r="N424" s="6">
        <v>4</v>
      </c>
      <c r="O424" s="80">
        <v>999.7352</v>
      </c>
      <c r="P424" s="4" t="s">
        <v>358</v>
      </c>
      <c r="Q424" s="6">
        <v>11415</v>
      </c>
      <c r="R424" s="4" t="s">
        <v>358</v>
      </c>
      <c r="S424" s="4" t="s">
        <v>358</v>
      </c>
      <c r="T424" s="4" t="s">
        <v>358</v>
      </c>
      <c r="U424" s="4" t="s">
        <v>358</v>
      </c>
      <c r="V424" s="83" t="s">
        <v>358</v>
      </c>
      <c r="W424" s="83" t="s">
        <v>358</v>
      </c>
      <c r="X424" s="83" t="s">
        <v>358</v>
      </c>
      <c r="Y424" s="87" t="s">
        <v>358</v>
      </c>
      <c r="Z424" s="73">
        <v>2.698</v>
      </c>
      <c r="AA424" s="87" t="s">
        <v>358</v>
      </c>
      <c r="AB424" s="90" t="s">
        <v>358</v>
      </c>
      <c r="AC424" s="80">
        <v>3.4041</v>
      </c>
      <c r="AD424" s="90" t="s">
        <v>358</v>
      </c>
      <c r="AE424" s="90" t="s">
        <v>358</v>
      </c>
      <c r="AF424" s="80">
        <v>1</v>
      </c>
      <c r="AG424" s="90" t="s">
        <v>358</v>
      </c>
      <c r="AH424" s="4" t="s">
        <v>358</v>
      </c>
      <c r="AI424" s="6">
        <v>13</v>
      </c>
      <c r="AJ424" s="4" t="s">
        <v>358</v>
      </c>
      <c r="AK424" s="87" t="s">
        <v>358</v>
      </c>
      <c r="AL424" s="73">
        <v>0.859</v>
      </c>
      <c r="AM424" s="87" t="s">
        <v>358</v>
      </c>
      <c r="AN424" s="6" t="s">
        <v>359</v>
      </c>
      <c r="AO424" s="6" t="s">
        <v>361</v>
      </c>
      <c r="AP424" s="6" t="s">
        <v>360</v>
      </c>
    </row>
    <row r="425" spans="1:42" s="34" customFormat="1" ht="16.5" customHeight="1">
      <c r="A425" s="5">
        <v>399</v>
      </c>
      <c r="B425" s="3" t="s">
        <v>861</v>
      </c>
      <c r="C425" s="7" t="s">
        <v>862</v>
      </c>
      <c r="D425" s="3" t="s">
        <v>863</v>
      </c>
      <c r="E425" s="5" t="s">
        <v>125</v>
      </c>
      <c r="F425" s="3" t="s">
        <v>864</v>
      </c>
      <c r="G425" s="5" t="s">
        <v>865</v>
      </c>
      <c r="H425" s="3" t="s">
        <v>866</v>
      </c>
      <c r="I425" s="5" t="s">
        <v>425</v>
      </c>
      <c r="J425" s="3" t="s">
        <v>165</v>
      </c>
      <c r="K425" s="3" t="s">
        <v>358</v>
      </c>
      <c r="L425" s="3" t="s">
        <v>358</v>
      </c>
      <c r="M425" s="3" t="s">
        <v>905</v>
      </c>
      <c r="N425" s="5">
        <v>3</v>
      </c>
      <c r="O425" s="79">
        <v>1043.171</v>
      </c>
      <c r="P425" s="5">
        <v>13673</v>
      </c>
      <c r="Q425" s="3" t="s">
        <v>358</v>
      </c>
      <c r="R425" s="3" t="s">
        <v>358</v>
      </c>
      <c r="S425" s="3" t="s">
        <v>358</v>
      </c>
      <c r="T425" s="3" t="s">
        <v>358</v>
      </c>
      <c r="U425" s="3" t="s">
        <v>358</v>
      </c>
      <c r="V425" s="84" t="s">
        <v>358</v>
      </c>
      <c r="W425" s="84" t="s">
        <v>358</v>
      </c>
      <c r="X425" s="84" t="s">
        <v>358</v>
      </c>
      <c r="Y425" s="72">
        <v>2.395</v>
      </c>
      <c r="Z425" s="86" t="s">
        <v>358</v>
      </c>
      <c r="AA425" s="86" t="s">
        <v>358</v>
      </c>
      <c r="AB425" s="79">
        <v>3.5832</v>
      </c>
      <c r="AC425" s="89" t="s">
        <v>358</v>
      </c>
      <c r="AD425" s="89" t="s">
        <v>358</v>
      </c>
      <c r="AE425" s="79">
        <v>0.142</v>
      </c>
      <c r="AF425" s="89" t="s">
        <v>358</v>
      </c>
      <c r="AG425" s="89" t="s">
        <v>358</v>
      </c>
      <c r="AH425" s="5">
        <v>128</v>
      </c>
      <c r="AI425" s="3" t="s">
        <v>358</v>
      </c>
      <c r="AJ425" s="3" t="s">
        <v>358</v>
      </c>
      <c r="AK425" s="72">
        <v>0.92</v>
      </c>
      <c r="AL425" s="86" t="s">
        <v>358</v>
      </c>
      <c r="AM425" s="86" t="s">
        <v>358</v>
      </c>
      <c r="AN425" s="5" t="s">
        <v>359</v>
      </c>
      <c r="AO425" s="5" t="s">
        <v>361</v>
      </c>
      <c r="AP425" s="5" t="s">
        <v>360</v>
      </c>
    </row>
    <row r="426" spans="1:42" s="34" customFormat="1" ht="16.5" customHeight="1">
      <c r="A426" s="6">
        <v>400</v>
      </c>
      <c r="B426" s="4" t="s">
        <v>861</v>
      </c>
      <c r="C426" s="8" t="s">
        <v>862</v>
      </c>
      <c r="D426" s="4" t="s">
        <v>863</v>
      </c>
      <c r="E426" s="6" t="s">
        <v>328</v>
      </c>
      <c r="F426" s="4" t="s">
        <v>864</v>
      </c>
      <c r="G426" s="6" t="s">
        <v>865</v>
      </c>
      <c r="H426" s="4" t="s">
        <v>866</v>
      </c>
      <c r="I426" s="6" t="s">
        <v>425</v>
      </c>
      <c r="J426" s="4" t="s">
        <v>153</v>
      </c>
      <c r="K426" s="4" t="s">
        <v>358</v>
      </c>
      <c r="L426" s="4" t="s">
        <v>358</v>
      </c>
      <c r="M426" s="4" t="s">
        <v>912</v>
      </c>
      <c r="N426" s="6">
        <v>4</v>
      </c>
      <c r="O426" s="80">
        <v>1006.7368</v>
      </c>
      <c r="P426" s="4" t="s">
        <v>358</v>
      </c>
      <c r="Q426" s="4" t="s">
        <v>358</v>
      </c>
      <c r="R426" s="6">
        <v>11359</v>
      </c>
      <c r="S426" s="4" t="s">
        <v>358</v>
      </c>
      <c r="T426" s="4" t="s">
        <v>358</v>
      </c>
      <c r="U426" s="4" t="s">
        <v>358</v>
      </c>
      <c r="V426" s="83" t="s">
        <v>358</v>
      </c>
      <c r="W426" s="83" t="s">
        <v>358</v>
      </c>
      <c r="X426" s="83" t="s">
        <v>358</v>
      </c>
      <c r="Y426" s="87" t="s">
        <v>358</v>
      </c>
      <c r="Z426" s="87" t="s">
        <v>358</v>
      </c>
      <c r="AA426" s="73">
        <v>3.936</v>
      </c>
      <c r="AB426" s="90" t="s">
        <v>358</v>
      </c>
      <c r="AC426" s="90" t="s">
        <v>358</v>
      </c>
      <c r="AD426" s="80">
        <v>3.4475</v>
      </c>
      <c r="AE426" s="90" t="s">
        <v>358</v>
      </c>
      <c r="AF426" s="90" t="s">
        <v>358</v>
      </c>
      <c r="AG426" s="80">
        <v>1</v>
      </c>
      <c r="AH426" s="4" t="s">
        <v>358</v>
      </c>
      <c r="AI426" s="4" t="s">
        <v>358</v>
      </c>
      <c r="AJ426" s="6">
        <v>19</v>
      </c>
      <c r="AK426" s="87" t="s">
        <v>358</v>
      </c>
      <c r="AL426" s="87" t="s">
        <v>358</v>
      </c>
      <c r="AM426" s="73">
        <v>0.856</v>
      </c>
      <c r="AN426" s="6" t="s">
        <v>359</v>
      </c>
      <c r="AO426" s="6" t="s">
        <v>361</v>
      </c>
      <c r="AP426" s="6" t="s">
        <v>360</v>
      </c>
    </row>
    <row r="427" spans="1:42" s="34" customFormat="1" ht="16.5" customHeight="1">
      <c r="A427" s="6">
        <v>401</v>
      </c>
      <c r="B427" s="4" t="s">
        <v>861</v>
      </c>
      <c r="C427" s="8" t="s">
        <v>862</v>
      </c>
      <c r="D427" s="4" t="s">
        <v>863</v>
      </c>
      <c r="E427" s="6" t="s">
        <v>328</v>
      </c>
      <c r="F427" s="4" t="s">
        <v>864</v>
      </c>
      <c r="G427" s="6" t="s">
        <v>865</v>
      </c>
      <c r="H427" s="4" t="s">
        <v>866</v>
      </c>
      <c r="I427" s="6" t="s">
        <v>425</v>
      </c>
      <c r="J427" s="4" t="s">
        <v>153</v>
      </c>
      <c r="K427" s="4" t="s">
        <v>358</v>
      </c>
      <c r="L427" s="4" t="s">
        <v>358</v>
      </c>
      <c r="M427" s="4" t="s">
        <v>913</v>
      </c>
      <c r="N427" s="6">
        <v>4</v>
      </c>
      <c r="O427" s="80">
        <v>999.7352</v>
      </c>
      <c r="P427" s="6">
        <v>11280</v>
      </c>
      <c r="Q427" s="6">
        <v>12211</v>
      </c>
      <c r="R427" s="4" t="s">
        <v>358</v>
      </c>
      <c r="S427" s="4" t="s">
        <v>358</v>
      </c>
      <c r="T427" s="4" t="s">
        <v>358</v>
      </c>
      <c r="U427" s="4" t="s">
        <v>358</v>
      </c>
      <c r="V427" s="83" t="s">
        <v>358</v>
      </c>
      <c r="W427" s="83" t="s">
        <v>358</v>
      </c>
      <c r="X427" s="83" t="s">
        <v>358</v>
      </c>
      <c r="Y427" s="73">
        <v>2.698</v>
      </c>
      <c r="Z427" s="73">
        <v>3.135</v>
      </c>
      <c r="AA427" s="87" t="s">
        <v>358</v>
      </c>
      <c r="AB427" s="80">
        <v>3.3718</v>
      </c>
      <c r="AC427" s="80">
        <v>3.1496</v>
      </c>
      <c r="AD427" s="90" t="s">
        <v>358</v>
      </c>
      <c r="AE427" s="80">
        <v>1</v>
      </c>
      <c r="AF427" s="80">
        <v>1</v>
      </c>
      <c r="AG427" s="90" t="s">
        <v>358</v>
      </c>
      <c r="AH427" s="6">
        <v>113</v>
      </c>
      <c r="AI427" s="6">
        <v>26</v>
      </c>
      <c r="AJ427" s="4" t="s">
        <v>358</v>
      </c>
      <c r="AK427" s="73">
        <v>0.746</v>
      </c>
      <c r="AL427" s="73">
        <v>0.852</v>
      </c>
      <c r="AM427" s="87" t="s">
        <v>358</v>
      </c>
      <c r="AN427" s="6" t="s">
        <v>359</v>
      </c>
      <c r="AO427" s="6" t="s">
        <v>361</v>
      </c>
      <c r="AP427" s="6" t="s">
        <v>360</v>
      </c>
    </row>
    <row r="428" spans="1:42" s="34" customFormat="1" ht="16.5" customHeight="1">
      <c r="A428" s="6">
        <v>402</v>
      </c>
      <c r="B428" s="4" t="s">
        <v>861</v>
      </c>
      <c r="C428" s="8" t="s">
        <v>862</v>
      </c>
      <c r="D428" s="4" t="s">
        <v>863</v>
      </c>
      <c r="E428" s="6" t="s">
        <v>328</v>
      </c>
      <c r="F428" s="4" t="s">
        <v>864</v>
      </c>
      <c r="G428" s="6" t="s">
        <v>865</v>
      </c>
      <c r="H428" s="4" t="s">
        <v>866</v>
      </c>
      <c r="I428" s="6" t="s">
        <v>425</v>
      </c>
      <c r="J428" s="4" t="s">
        <v>153</v>
      </c>
      <c r="K428" s="4" t="s">
        <v>358</v>
      </c>
      <c r="L428" s="4" t="s">
        <v>358</v>
      </c>
      <c r="M428" s="4" t="s">
        <v>913</v>
      </c>
      <c r="N428" s="6">
        <v>4</v>
      </c>
      <c r="O428" s="80">
        <v>999.7352</v>
      </c>
      <c r="P428" s="4" t="s">
        <v>358</v>
      </c>
      <c r="Q428" s="6">
        <v>12386</v>
      </c>
      <c r="R428" s="4" t="s">
        <v>358</v>
      </c>
      <c r="S428" s="4" t="s">
        <v>358</v>
      </c>
      <c r="T428" s="4" t="s">
        <v>358</v>
      </c>
      <c r="U428" s="4" t="s">
        <v>358</v>
      </c>
      <c r="V428" s="83" t="s">
        <v>358</v>
      </c>
      <c r="W428" s="83" t="s">
        <v>358</v>
      </c>
      <c r="X428" s="83" t="s">
        <v>358</v>
      </c>
      <c r="Y428" s="87" t="s">
        <v>358</v>
      </c>
      <c r="Z428" s="73">
        <v>3.12</v>
      </c>
      <c r="AA428" s="87" t="s">
        <v>358</v>
      </c>
      <c r="AB428" s="90" t="s">
        <v>358</v>
      </c>
      <c r="AC428" s="80">
        <v>3.1464</v>
      </c>
      <c r="AD428" s="90" t="s">
        <v>358</v>
      </c>
      <c r="AE428" s="90" t="s">
        <v>358</v>
      </c>
      <c r="AF428" s="80">
        <v>1</v>
      </c>
      <c r="AG428" s="90" t="s">
        <v>358</v>
      </c>
      <c r="AH428" s="4" t="s">
        <v>358</v>
      </c>
      <c r="AI428" s="6">
        <v>219</v>
      </c>
      <c r="AJ428" s="4" t="s">
        <v>358</v>
      </c>
      <c r="AK428" s="87" t="s">
        <v>358</v>
      </c>
      <c r="AL428" s="73">
        <v>0.715</v>
      </c>
      <c r="AM428" s="87" t="s">
        <v>358</v>
      </c>
      <c r="AN428" s="6" t="s">
        <v>359</v>
      </c>
      <c r="AO428" s="6" t="s">
        <v>361</v>
      </c>
      <c r="AP428" s="6" t="s">
        <v>360</v>
      </c>
    </row>
    <row r="429" spans="1:42" s="34" customFormat="1" ht="16.5" customHeight="1">
      <c r="A429" s="6">
        <v>403</v>
      </c>
      <c r="B429" s="4" t="s">
        <v>861</v>
      </c>
      <c r="C429" s="8" t="s">
        <v>862</v>
      </c>
      <c r="D429" s="4" t="s">
        <v>863</v>
      </c>
      <c r="E429" s="6" t="s">
        <v>328</v>
      </c>
      <c r="F429" s="4" t="s">
        <v>864</v>
      </c>
      <c r="G429" s="6" t="s">
        <v>865</v>
      </c>
      <c r="H429" s="4" t="s">
        <v>866</v>
      </c>
      <c r="I429" s="6" t="s">
        <v>425</v>
      </c>
      <c r="J429" s="4" t="s">
        <v>153</v>
      </c>
      <c r="K429" s="4" t="s">
        <v>358</v>
      </c>
      <c r="L429" s="4" t="s">
        <v>358</v>
      </c>
      <c r="M429" s="4" t="s">
        <v>913</v>
      </c>
      <c r="N429" s="6">
        <v>4</v>
      </c>
      <c r="O429" s="80">
        <v>999.7352</v>
      </c>
      <c r="P429" s="4" t="s">
        <v>358</v>
      </c>
      <c r="Q429" s="6">
        <v>11591</v>
      </c>
      <c r="R429" s="4" t="s">
        <v>358</v>
      </c>
      <c r="S429" s="4" t="s">
        <v>358</v>
      </c>
      <c r="T429" s="4" t="s">
        <v>358</v>
      </c>
      <c r="U429" s="4" t="s">
        <v>358</v>
      </c>
      <c r="V429" s="83" t="s">
        <v>358</v>
      </c>
      <c r="W429" s="83" t="s">
        <v>358</v>
      </c>
      <c r="X429" s="83" t="s">
        <v>358</v>
      </c>
      <c r="Y429" s="87" t="s">
        <v>358</v>
      </c>
      <c r="Z429" s="73">
        <v>2.981</v>
      </c>
      <c r="AA429" s="87" t="s">
        <v>358</v>
      </c>
      <c r="AB429" s="90" t="s">
        <v>358</v>
      </c>
      <c r="AC429" s="80">
        <v>3.299</v>
      </c>
      <c r="AD429" s="90" t="s">
        <v>358</v>
      </c>
      <c r="AE429" s="90" t="s">
        <v>358</v>
      </c>
      <c r="AF429" s="80">
        <v>1</v>
      </c>
      <c r="AG429" s="90" t="s">
        <v>358</v>
      </c>
      <c r="AH429" s="4" t="s">
        <v>358</v>
      </c>
      <c r="AI429" s="6">
        <v>27</v>
      </c>
      <c r="AJ429" s="4" t="s">
        <v>358</v>
      </c>
      <c r="AK429" s="87" t="s">
        <v>358</v>
      </c>
      <c r="AL429" s="73">
        <v>0.847</v>
      </c>
      <c r="AM429" s="87" t="s">
        <v>358</v>
      </c>
      <c r="AN429" s="6" t="s">
        <v>359</v>
      </c>
      <c r="AO429" s="6" t="s">
        <v>361</v>
      </c>
      <c r="AP429" s="6" t="s">
        <v>360</v>
      </c>
    </row>
    <row r="430" spans="1:42" s="34" customFormat="1" ht="16.5" customHeight="1">
      <c r="A430" s="6">
        <v>404</v>
      </c>
      <c r="B430" s="4" t="s">
        <v>861</v>
      </c>
      <c r="C430" s="8" t="s">
        <v>862</v>
      </c>
      <c r="D430" s="4" t="s">
        <v>863</v>
      </c>
      <c r="E430" s="6" t="s">
        <v>328</v>
      </c>
      <c r="F430" s="4" t="s">
        <v>864</v>
      </c>
      <c r="G430" s="6" t="s">
        <v>865</v>
      </c>
      <c r="H430" s="4" t="s">
        <v>866</v>
      </c>
      <c r="I430" s="6" t="s">
        <v>425</v>
      </c>
      <c r="J430" s="4" t="s">
        <v>153</v>
      </c>
      <c r="K430" s="4" t="s">
        <v>358</v>
      </c>
      <c r="L430" s="4" t="s">
        <v>358</v>
      </c>
      <c r="M430" s="4" t="s">
        <v>913</v>
      </c>
      <c r="N430" s="6">
        <v>5</v>
      </c>
      <c r="O430" s="80">
        <v>799.9896</v>
      </c>
      <c r="P430" s="4" t="s">
        <v>358</v>
      </c>
      <c r="Q430" s="6">
        <v>11110</v>
      </c>
      <c r="R430" s="4" t="s">
        <v>358</v>
      </c>
      <c r="S430" s="4" t="s">
        <v>358</v>
      </c>
      <c r="T430" s="6">
        <v>11106</v>
      </c>
      <c r="U430" s="4" t="s">
        <v>358</v>
      </c>
      <c r="V430" s="68">
        <v>70.1133</v>
      </c>
      <c r="W430" s="68">
        <v>70.0818</v>
      </c>
      <c r="X430" s="68">
        <v>69.8335</v>
      </c>
      <c r="Y430" s="87" t="s">
        <v>358</v>
      </c>
      <c r="Z430" s="73">
        <v>2.916</v>
      </c>
      <c r="AA430" s="87" t="s">
        <v>358</v>
      </c>
      <c r="AB430" s="90" t="s">
        <v>358</v>
      </c>
      <c r="AC430" s="80">
        <v>2.7277</v>
      </c>
      <c r="AD430" s="90" t="s">
        <v>358</v>
      </c>
      <c r="AE430" s="90" t="s">
        <v>358</v>
      </c>
      <c r="AF430" s="80">
        <v>1</v>
      </c>
      <c r="AG430" s="90" t="s">
        <v>358</v>
      </c>
      <c r="AH430" s="4" t="s">
        <v>358</v>
      </c>
      <c r="AI430" s="6">
        <v>6</v>
      </c>
      <c r="AJ430" s="4" t="s">
        <v>358</v>
      </c>
      <c r="AK430" s="87" t="s">
        <v>358</v>
      </c>
      <c r="AL430" s="73">
        <v>0.974</v>
      </c>
      <c r="AM430" s="87" t="s">
        <v>358</v>
      </c>
      <c r="AN430" s="6" t="s">
        <v>359</v>
      </c>
      <c r="AO430" s="6" t="s">
        <v>361</v>
      </c>
      <c r="AP430" s="6" t="s">
        <v>360</v>
      </c>
    </row>
    <row r="431" spans="1:42" s="34" customFormat="1" ht="16.5" customHeight="1">
      <c r="A431" s="5">
        <v>405</v>
      </c>
      <c r="B431" s="3" t="s">
        <v>861</v>
      </c>
      <c r="C431" s="7" t="s">
        <v>862</v>
      </c>
      <c r="D431" s="3" t="s">
        <v>863</v>
      </c>
      <c r="E431" s="9" t="s">
        <v>346</v>
      </c>
      <c r="F431" s="3" t="s">
        <v>864</v>
      </c>
      <c r="G431" s="5" t="s">
        <v>865</v>
      </c>
      <c r="H431" s="3" t="s">
        <v>866</v>
      </c>
      <c r="I431" s="5" t="s">
        <v>425</v>
      </c>
      <c r="J431" s="3" t="s">
        <v>53</v>
      </c>
      <c r="K431" s="3" t="s">
        <v>870</v>
      </c>
      <c r="L431" s="3" t="s">
        <v>871</v>
      </c>
      <c r="M431" s="3" t="s">
        <v>914</v>
      </c>
      <c r="N431" s="5">
        <v>4</v>
      </c>
      <c r="O431" s="79">
        <v>802.6216</v>
      </c>
      <c r="P431" s="3" t="s">
        <v>358</v>
      </c>
      <c r="Q431" s="5">
        <v>14397</v>
      </c>
      <c r="R431" s="3" t="s">
        <v>358</v>
      </c>
      <c r="S431" s="3" t="s">
        <v>358</v>
      </c>
      <c r="T431" s="5">
        <v>14850</v>
      </c>
      <c r="U431" s="3" t="s">
        <v>358</v>
      </c>
      <c r="V431" s="84" t="s">
        <v>358</v>
      </c>
      <c r="W431" s="84" t="s">
        <v>358</v>
      </c>
      <c r="X431" s="84" t="s">
        <v>358</v>
      </c>
      <c r="Y431" s="86" t="s">
        <v>358</v>
      </c>
      <c r="Z431" s="72">
        <v>3.212</v>
      </c>
      <c r="AA431" s="86" t="s">
        <v>358</v>
      </c>
      <c r="AB431" s="89" t="s">
        <v>358</v>
      </c>
      <c r="AC431" s="79">
        <v>2.6517</v>
      </c>
      <c r="AD431" s="89" t="s">
        <v>358</v>
      </c>
      <c r="AE431" s="89" t="s">
        <v>358</v>
      </c>
      <c r="AF431" s="79">
        <v>1</v>
      </c>
      <c r="AG431" s="89" t="s">
        <v>358</v>
      </c>
      <c r="AH431" s="3" t="s">
        <v>358</v>
      </c>
      <c r="AI431" s="5">
        <v>80</v>
      </c>
      <c r="AJ431" s="3" t="s">
        <v>358</v>
      </c>
      <c r="AK431" s="86" t="s">
        <v>358</v>
      </c>
      <c r="AL431" s="72">
        <v>0.953</v>
      </c>
      <c r="AM431" s="86" t="s">
        <v>358</v>
      </c>
      <c r="AN431" s="5" t="s">
        <v>359</v>
      </c>
      <c r="AO431" s="5" t="s">
        <v>361</v>
      </c>
      <c r="AP431" s="5" t="s">
        <v>360</v>
      </c>
    </row>
    <row r="432" spans="1:42" s="34" customFormat="1" ht="16.5" customHeight="1">
      <c r="A432" s="5">
        <v>406</v>
      </c>
      <c r="B432" s="3" t="s">
        <v>861</v>
      </c>
      <c r="C432" s="7" t="s">
        <v>862</v>
      </c>
      <c r="D432" s="3" t="s">
        <v>863</v>
      </c>
      <c r="E432" s="9" t="s">
        <v>346</v>
      </c>
      <c r="F432" s="3" t="s">
        <v>864</v>
      </c>
      <c r="G432" s="5" t="s">
        <v>865</v>
      </c>
      <c r="H432" s="3" t="s">
        <v>866</v>
      </c>
      <c r="I432" s="5" t="s">
        <v>425</v>
      </c>
      <c r="J432" s="3" t="s">
        <v>53</v>
      </c>
      <c r="K432" s="3" t="s">
        <v>870</v>
      </c>
      <c r="L432" s="3" t="s">
        <v>871</v>
      </c>
      <c r="M432" s="3" t="s">
        <v>915</v>
      </c>
      <c r="N432" s="5">
        <v>4</v>
      </c>
      <c r="O432" s="79">
        <v>999.7352</v>
      </c>
      <c r="P432" s="5">
        <v>12337</v>
      </c>
      <c r="Q432" s="3" t="s">
        <v>358</v>
      </c>
      <c r="R432" s="5">
        <v>11590</v>
      </c>
      <c r="S432" s="3" t="s">
        <v>358</v>
      </c>
      <c r="T432" s="3" t="s">
        <v>358</v>
      </c>
      <c r="U432" s="3" t="s">
        <v>358</v>
      </c>
      <c r="V432" s="84" t="s">
        <v>358</v>
      </c>
      <c r="W432" s="84" t="s">
        <v>358</v>
      </c>
      <c r="X432" s="84" t="s">
        <v>358</v>
      </c>
      <c r="Y432" s="72">
        <v>3.659</v>
      </c>
      <c r="Z432" s="86" t="s">
        <v>358</v>
      </c>
      <c r="AA432" s="72">
        <v>2.641</v>
      </c>
      <c r="AB432" s="79">
        <v>3.2147</v>
      </c>
      <c r="AC432" s="89" t="s">
        <v>358</v>
      </c>
      <c r="AD432" s="79">
        <v>3.52</v>
      </c>
      <c r="AE432" s="79">
        <v>1</v>
      </c>
      <c r="AF432" s="89" t="s">
        <v>358</v>
      </c>
      <c r="AG432" s="79">
        <v>0.011</v>
      </c>
      <c r="AH432" s="5">
        <v>16</v>
      </c>
      <c r="AI432" s="3" t="s">
        <v>358</v>
      </c>
      <c r="AJ432" s="5">
        <v>337</v>
      </c>
      <c r="AK432" s="72">
        <v>0.887</v>
      </c>
      <c r="AL432" s="86" t="s">
        <v>358</v>
      </c>
      <c r="AM432" s="72">
        <v>0.652</v>
      </c>
      <c r="AN432" s="5" t="s">
        <v>359</v>
      </c>
      <c r="AO432" s="5" t="s">
        <v>361</v>
      </c>
      <c r="AP432" s="5" t="s">
        <v>360</v>
      </c>
    </row>
    <row r="433" spans="1:42" s="34" customFormat="1" ht="16.5" customHeight="1">
      <c r="A433" s="5">
        <v>407</v>
      </c>
      <c r="B433" s="3" t="s">
        <v>861</v>
      </c>
      <c r="C433" s="7" t="s">
        <v>862</v>
      </c>
      <c r="D433" s="3" t="s">
        <v>863</v>
      </c>
      <c r="E433" s="9" t="s">
        <v>346</v>
      </c>
      <c r="F433" s="3" t="s">
        <v>864</v>
      </c>
      <c r="G433" s="5" t="s">
        <v>865</v>
      </c>
      <c r="H433" s="3" t="s">
        <v>866</v>
      </c>
      <c r="I433" s="5" t="s">
        <v>425</v>
      </c>
      <c r="J433" s="3" t="s">
        <v>53</v>
      </c>
      <c r="K433" s="3" t="s">
        <v>870</v>
      </c>
      <c r="L433" s="3" t="s">
        <v>871</v>
      </c>
      <c r="M433" s="3" t="s">
        <v>915</v>
      </c>
      <c r="N433" s="5">
        <v>4</v>
      </c>
      <c r="O433" s="79">
        <v>999.7352</v>
      </c>
      <c r="P433" s="5">
        <v>11986</v>
      </c>
      <c r="Q433" s="3" t="s">
        <v>358</v>
      </c>
      <c r="R433" s="3" t="s">
        <v>358</v>
      </c>
      <c r="S433" s="3" t="s">
        <v>358</v>
      </c>
      <c r="T433" s="3" t="s">
        <v>358</v>
      </c>
      <c r="U433" s="3" t="s">
        <v>358</v>
      </c>
      <c r="V433" s="84" t="s">
        <v>358</v>
      </c>
      <c r="W433" s="84" t="s">
        <v>358</v>
      </c>
      <c r="X433" s="84" t="s">
        <v>358</v>
      </c>
      <c r="Y433" s="72">
        <v>3.049</v>
      </c>
      <c r="Z433" s="86" t="s">
        <v>358</v>
      </c>
      <c r="AA433" s="86" t="s">
        <v>358</v>
      </c>
      <c r="AB433" s="79">
        <v>3.1977</v>
      </c>
      <c r="AC433" s="89" t="s">
        <v>358</v>
      </c>
      <c r="AD433" s="89" t="s">
        <v>358</v>
      </c>
      <c r="AE433" s="79">
        <v>1</v>
      </c>
      <c r="AF433" s="89" t="s">
        <v>358</v>
      </c>
      <c r="AG433" s="89" t="s">
        <v>358</v>
      </c>
      <c r="AH433" s="5">
        <v>73</v>
      </c>
      <c r="AI433" s="3" t="s">
        <v>358</v>
      </c>
      <c r="AJ433" s="3" t="s">
        <v>358</v>
      </c>
      <c r="AK433" s="72">
        <v>0.782</v>
      </c>
      <c r="AL433" s="86" t="s">
        <v>358</v>
      </c>
      <c r="AM433" s="86" t="s">
        <v>358</v>
      </c>
      <c r="AN433" s="5" t="s">
        <v>359</v>
      </c>
      <c r="AO433" s="5" t="s">
        <v>361</v>
      </c>
      <c r="AP433" s="5" t="s">
        <v>360</v>
      </c>
    </row>
    <row r="434" spans="1:42" s="34" customFormat="1" ht="16.5" customHeight="1">
      <c r="A434" s="5">
        <v>408</v>
      </c>
      <c r="B434" s="3" t="s">
        <v>861</v>
      </c>
      <c r="C434" s="7" t="s">
        <v>862</v>
      </c>
      <c r="D434" s="3" t="s">
        <v>863</v>
      </c>
      <c r="E434" s="9" t="s">
        <v>346</v>
      </c>
      <c r="F434" s="3" t="s">
        <v>864</v>
      </c>
      <c r="G434" s="5" t="s">
        <v>865</v>
      </c>
      <c r="H434" s="3" t="s">
        <v>866</v>
      </c>
      <c r="I434" s="5" t="s">
        <v>425</v>
      </c>
      <c r="J434" s="3" t="s">
        <v>53</v>
      </c>
      <c r="K434" s="3" t="s">
        <v>870</v>
      </c>
      <c r="L434" s="3" t="s">
        <v>871</v>
      </c>
      <c r="M434" s="3" t="s">
        <v>915</v>
      </c>
      <c r="N434" s="5">
        <v>4</v>
      </c>
      <c r="O434" s="79">
        <v>999.7352</v>
      </c>
      <c r="P434" s="5">
        <v>11632</v>
      </c>
      <c r="Q434" s="3" t="s">
        <v>358</v>
      </c>
      <c r="R434" s="3" t="s">
        <v>358</v>
      </c>
      <c r="S434" s="3" t="s">
        <v>358</v>
      </c>
      <c r="T434" s="3" t="s">
        <v>358</v>
      </c>
      <c r="U434" s="3" t="s">
        <v>358</v>
      </c>
      <c r="V434" s="84" t="s">
        <v>358</v>
      </c>
      <c r="W434" s="84" t="s">
        <v>358</v>
      </c>
      <c r="X434" s="84" t="s">
        <v>358</v>
      </c>
      <c r="Y434" s="72">
        <v>2.948</v>
      </c>
      <c r="Z434" s="86" t="s">
        <v>358</v>
      </c>
      <c r="AA434" s="86" t="s">
        <v>358</v>
      </c>
      <c r="AB434" s="79">
        <v>3.2757</v>
      </c>
      <c r="AC434" s="89" t="s">
        <v>358</v>
      </c>
      <c r="AD434" s="89" t="s">
        <v>358</v>
      </c>
      <c r="AE434" s="79">
        <v>0.038</v>
      </c>
      <c r="AF434" s="89" t="s">
        <v>358</v>
      </c>
      <c r="AG434" s="89" t="s">
        <v>358</v>
      </c>
      <c r="AH434" s="5">
        <v>97</v>
      </c>
      <c r="AI434" s="3" t="s">
        <v>358</v>
      </c>
      <c r="AJ434" s="3" t="s">
        <v>358</v>
      </c>
      <c r="AK434" s="72">
        <v>0.828</v>
      </c>
      <c r="AL434" s="86" t="s">
        <v>358</v>
      </c>
      <c r="AM434" s="86" t="s">
        <v>358</v>
      </c>
      <c r="AN434" s="5" t="s">
        <v>359</v>
      </c>
      <c r="AO434" s="5" t="s">
        <v>361</v>
      </c>
      <c r="AP434" s="5" t="s">
        <v>360</v>
      </c>
    </row>
    <row r="435" spans="1:42" s="34" customFormat="1" ht="16.5" customHeight="1">
      <c r="A435" s="5">
        <v>409</v>
      </c>
      <c r="B435" s="3" t="s">
        <v>861</v>
      </c>
      <c r="C435" s="7" t="s">
        <v>862</v>
      </c>
      <c r="D435" s="3" t="s">
        <v>863</v>
      </c>
      <c r="E435" s="9" t="s">
        <v>346</v>
      </c>
      <c r="F435" s="3" t="s">
        <v>864</v>
      </c>
      <c r="G435" s="5" t="s">
        <v>865</v>
      </c>
      <c r="H435" s="3" t="s">
        <v>866</v>
      </c>
      <c r="I435" s="5" t="s">
        <v>425</v>
      </c>
      <c r="J435" s="3" t="s">
        <v>53</v>
      </c>
      <c r="K435" s="3" t="s">
        <v>870</v>
      </c>
      <c r="L435" s="3" t="s">
        <v>871</v>
      </c>
      <c r="M435" s="3" t="s">
        <v>915</v>
      </c>
      <c r="N435" s="5">
        <v>4</v>
      </c>
      <c r="O435" s="79">
        <v>999.7352</v>
      </c>
      <c r="P435" s="5">
        <v>11368</v>
      </c>
      <c r="Q435" s="3" t="s">
        <v>358</v>
      </c>
      <c r="R435" s="3" t="s">
        <v>358</v>
      </c>
      <c r="S435" s="3" t="s">
        <v>358</v>
      </c>
      <c r="T435" s="3" t="s">
        <v>358</v>
      </c>
      <c r="U435" s="3" t="s">
        <v>358</v>
      </c>
      <c r="V435" s="84" t="s">
        <v>358</v>
      </c>
      <c r="W435" s="84" t="s">
        <v>358</v>
      </c>
      <c r="X435" s="84" t="s">
        <v>358</v>
      </c>
      <c r="Y435" s="72">
        <v>2.701</v>
      </c>
      <c r="Z435" s="86" t="s">
        <v>358</v>
      </c>
      <c r="AA435" s="86" t="s">
        <v>358</v>
      </c>
      <c r="AB435" s="79">
        <v>3.3646</v>
      </c>
      <c r="AC435" s="89" t="s">
        <v>358</v>
      </c>
      <c r="AD435" s="89" t="s">
        <v>358</v>
      </c>
      <c r="AE435" s="79">
        <v>1</v>
      </c>
      <c r="AF435" s="89" t="s">
        <v>358</v>
      </c>
      <c r="AG435" s="89" t="s">
        <v>358</v>
      </c>
      <c r="AH435" s="5">
        <v>260</v>
      </c>
      <c r="AI435" s="3" t="s">
        <v>358</v>
      </c>
      <c r="AJ435" s="3" t="s">
        <v>358</v>
      </c>
      <c r="AK435" s="72">
        <v>0.701</v>
      </c>
      <c r="AL435" s="86" t="s">
        <v>358</v>
      </c>
      <c r="AM435" s="86" t="s">
        <v>358</v>
      </c>
      <c r="AN435" s="5" t="s">
        <v>359</v>
      </c>
      <c r="AO435" s="5" t="s">
        <v>361</v>
      </c>
      <c r="AP435" s="5" t="s">
        <v>360</v>
      </c>
    </row>
    <row r="436" spans="1:42" s="34" customFormat="1" ht="16.5" customHeight="1">
      <c r="A436" s="5">
        <v>410</v>
      </c>
      <c r="B436" s="3" t="s">
        <v>861</v>
      </c>
      <c r="C436" s="7" t="s">
        <v>862</v>
      </c>
      <c r="D436" s="3" t="s">
        <v>863</v>
      </c>
      <c r="E436" s="9" t="s">
        <v>346</v>
      </c>
      <c r="F436" s="3" t="s">
        <v>864</v>
      </c>
      <c r="G436" s="5" t="s">
        <v>865</v>
      </c>
      <c r="H436" s="3" t="s">
        <v>866</v>
      </c>
      <c r="I436" s="5" t="s">
        <v>425</v>
      </c>
      <c r="J436" s="3" t="s">
        <v>53</v>
      </c>
      <c r="K436" s="3" t="s">
        <v>870</v>
      </c>
      <c r="L436" s="3" t="s">
        <v>871</v>
      </c>
      <c r="M436" s="3" t="s">
        <v>915</v>
      </c>
      <c r="N436" s="5">
        <v>4</v>
      </c>
      <c r="O436" s="79">
        <v>999.7352</v>
      </c>
      <c r="P436" s="5">
        <v>10752</v>
      </c>
      <c r="Q436" s="3" t="s">
        <v>358</v>
      </c>
      <c r="R436" s="3" t="s">
        <v>358</v>
      </c>
      <c r="S436" s="3" t="s">
        <v>358</v>
      </c>
      <c r="T436" s="3" t="s">
        <v>358</v>
      </c>
      <c r="U436" s="3" t="s">
        <v>358</v>
      </c>
      <c r="V436" s="84" t="s">
        <v>358</v>
      </c>
      <c r="W436" s="84" t="s">
        <v>358</v>
      </c>
      <c r="X436" s="84" t="s">
        <v>358</v>
      </c>
      <c r="Y436" s="72">
        <v>2.62</v>
      </c>
      <c r="Z436" s="86" t="s">
        <v>358</v>
      </c>
      <c r="AA436" s="86" t="s">
        <v>358</v>
      </c>
      <c r="AB436" s="79">
        <v>3.5493</v>
      </c>
      <c r="AC436" s="89" t="s">
        <v>358</v>
      </c>
      <c r="AD436" s="89" t="s">
        <v>358</v>
      </c>
      <c r="AE436" s="79">
        <v>0.069</v>
      </c>
      <c r="AF436" s="89" t="s">
        <v>358</v>
      </c>
      <c r="AG436" s="89" t="s">
        <v>358</v>
      </c>
      <c r="AH436" s="5">
        <v>303</v>
      </c>
      <c r="AI436" s="3" t="s">
        <v>358</v>
      </c>
      <c r="AJ436" s="3" t="s">
        <v>358</v>
      </c>
      <c r="AK436" s="72">
        <v>0.761</v>
      </c>
      <c r="AL436" s="86" t="s">
        <v>358</v>
      </c>
      <c r="AM436" s="86" t="s">
        <v>358</v>
      </c>
      <c r="AN436" s="5" t="s">
        <v>359</v>
      </c>
      <c r="AO436" s="5" t="s">
        <v>361</v>
      </c>
      <c r="AP436" s="5" t="s">
        <v>360</v>
      </c>
    </row>
    <row r="437" spans="1:42" s="34" customFormat="1" ht="16.5" customHeight="1">
      <c r="A437" s="6">
        <v>411</v>
      </c>
      <c r="B437" s="4" t="s">
        <v>861</v>
      </c>
      <c r="C437" s="8" t="s">
        <v>862</v>
      </c>
      <c r="D437" s="4" t="s">
        <v>863</v>
      </c>
      <c r="E437" s="6" t="s">
        <v>347</v>
      </c>
      <c r="F437" s="4" t="s">
        <v>864</v>
      </c>
      <c r="G437" s="6" t="s">
        <v>865</v>
      </c>
      <c r="H437" s="4" t="s">
        <v>866</v>
      </c>
      <c r="I437" s="6" t="s">
        <v>425</v>
      </c>
      <c r="J437" s="4" t="s">
        <v>54</v>
      </c>
      <c r="K437" s="4" t="s">
        <v>358</v>
      </c>
      <c r="L437" s="4" t="s">
        <v>358</v>
      </c>
      <c r="M437" s="4" t="s">
        <v>916</v>
      </c>
      <c r="N437" s="6">
        <v>4</v>
      </c>
      <c r="O437" s="80">
        <v>999.7352</v>
      </c>
      <c r="P437" s="6">
        <v>11192</v>
      </c>
      <c r="Q437" s="4" t="s">
        <v>358</v>
      </c>
      <c r="R437" s="6">
        <v>11238</v>
      </c>
      <c r="S437" s="4" t="s">
        <v>358</v>
      </c>
      <c r="T437" s="4" t="s">
        <v>358</v>
      </c>
      <c r="U437" s="4" t="s">
        <v>358</v>
      </c>
      <c r="V437" s="83" t="s">
        <v>358</v>
      </c>
      <c r="W437" s="83" t="s">
        <v>358</v>
      </c>
      <c r="X437" s="83" t="s">
        <v>358</v>
      </c>
      <c r="Y437" s="73">
        <v>2.9859999999999998</v>
      </c>
      <c r="Z437" s="87" t="s">
        <v>358</v>
      </c>
      <c r="AA437" s="73">
        <v>3.035</v>
      </c>
      <c r="AB437" s="80">
        <v>3.5278</v>
      </c>
      <c r="AC437" s="90" t="s">
        <v>358</v>
      </c>
      <c r="AD437" s="80">
        <v>3.5244999999999997</v>
      </c>
      <c r="AE437" s="80">
        <v>1</v>
      </c>
      <c r="AF437" s="90" t="s">
        <v>358</v>
      </c>
      <c r="AG437" s="80">
        <v>1</v>
      </c>
      <c r="AH437" s="6">
        <v>119</v>
      </c>
      <c r="AI437" s="4" t="s">
        <v>358</v>
      </c>
      <c r="AJ437" s="6">
        <v>3</v>
      </c>
      <c r="AK437" s="73">
        <v>0.704</v>
      </c>
      <c r="AL437" s="87" t="s">
        <v>358</v>
      </c>
      <c r="AM437" s="73">
        <v>0.936</v>
      </c>
      <c r="AN437" s="6" t="s">
        <v>359</v>
      </c>
      <c r="AO437" s="6" t="s">
        <v>361</v>
      </c>
      <c r="AP437" s="6" t="s">
        <v>360</v>
      </c>
    </row>
    <row r="438" spans="1:42" s="34" customFormat="1" ht="16.5" customHeight="1">
      <c r="A438" s="6">
        <v>412</v>
      </c>
      <c r="B438" s="4" t="s">
        <v>861</v>
      </c>
      <c r="C438" s="8" t="s">
        <v>862</v>
      </c>
      <c r="D438" s="4" t="s">
        <v>863</v>
      </c>
      <c r="E438" s="6" t="s">
        <v>347</v>
      </c>
      <c r="F438" s="4" t="s">
        <v>864</v>
      </c>
      <c r="G438" s="6" t="s">
        <v>865</v>
      </c>
      <c r="H438" s="4" t="s">
        <v>866</v>
      </c>
      <c r="I438" s="6" t="s">
        <v>425</v>
      </c>
      <c r="J438" s="4" t="s">
        <v>54</v>
      </c>
      <c r="K438" s="4" t="s">
        <v>358</v>
      </c>
      <c r="L438" s="4" t="s">
        <v>358</v>
      </c>
      <c r="M438" s="4" t="s">
        <v>916</v>
      </c>
      <c r="N438" s="6">
        <v>4</v>
      </c>
      <c r="O438" s="80">
        <v>999.7352</v>
      </c>
      <c r="P438" s="6">
        <v>11899</v>
      </c>
      <c r="Q438" s="4" t="s">
        <v>358</v>
      </c>
      <c r="R438" s="4" t="s">
        <v>358</v>
      </c>
      <c r="S438" s="4" t="s">
        <v>358</v>
      </c>
      <c r="T438" s="4" t="s">
        <v>358</v>
      </c>
      <c r="U438" s="4" t="s">
        <v>358</v>
      </c>
      <c r="V438" s="83" t="s">
        <v>358</v>
      </c>
      <c r="W438" s="83" t="s">
        <v>358</v>
      </c>
      <c r="X438" s="83" t="s">
        <v>358</v>
      </c>
      <c r="Y438" s="73">
        <v>2.602</v>
      </c>
      <c r="Z438" s="87" t="s">
        <v>358</v>
      </c>
      <c r="AA438" s="87" t="s">
        <v>358</v>
      </c>
      <c r="AB438" s="80">
        <v>3.261</v>
      </c>
      <c r="AC438" s="90" t="s">
        <v>358</v>
      </c>
      <c r="AD438" s="90" t="s">
        <v>358</v>
      </c>
      <c r="AE438" s="80">
        <v>0.035</v>
      </c>
      <c r="AF438" s="90" t="s">
        <v>358</v>
      </c>
      <c r="AG438" s="90" t="s">
        <v>358</v>
      </c>
      <c r="AH438" s="6">
        <v>50</v>
      </c>
      <c r="AI438" s="4" t="s">
        <v>358</v>
      </c>
      <c r="AJ438" s="4" t="s">
        <v>358</v>
      </c>
      <c r="AK438" s="73">
        <v>0.858</v>
      </c>
      <c r="AL438" s="87" t="s">
        <v>358</v>
      </c>
      <c r="AM438" s="87" t="s">
        <v>358</v>
      </c>
      <c r="AN438" s="6" t="s">
        <v>359</v>
      </c>
      <c r="AO438" s="6" t="s">
        <v>361</v>
      </c>
      <c r="AP438" s="6" t="s">
        <v>360</v>
      </c>
    </row>
    <row r="439" spans="1:42" s="34" customFormat="1" ht="16.5" customHeight="1">
      <c r="A439" s="5">
        <v>413</v>
      </c>
      <c r="B439" s="3" t="s">
        <v>861</v>
      </c>
      <c r="C439" s="7" t="s">
        <v>862</v>
      </c>
      <c r="D439" s="3" t="s">
        <v>863</v>
      </c>
      <c r="E439" s="5" t="s">
        <v>173</v>
      </c>
      <c r="F439" s="3" t="s">
        <v>864</v>
      </c>
      <c r="G439" s="5" t="s">
        <v>865</v>
      </c>
      <c r="H439" s="3" t="s">
        <v>866</v>
      </c>
      <c r="I439" s="5" t="s">
        <v>425</v>
      </c>
      <c r="J439" s="3" t="s">
        <v>103</v>
      </c>
      <c r="K439" s="3" t="s">
        <v>358</v>
      </c>
      <c r="L439" s="3" t="s">
        <v>358</v>
      </c>
      <c r="M439" s="3" t="s">
        <v>917</v>
      </c>
      <c r="N439" s="5">
        <v>4</v>
      </c>
      <c r="O439" s="79">
        <v>1038.7605</v>
      </c>
      <c r="P439" s="3" t="s">
        <v>358</v>
      </c>
      <c r="Q439" s="5">
        <v>11229</v>
      </c>
      <c r="R439" s="3" t="s">
        <v>358</v>
      </c>
      <c r="S439" s="3" t="s">
        <v>358</v>
      </c>
      <c r="T439" s="3" t="s">
        <v>358</v>
      </c>
      <c r="U439" s="3" t="s">
        <v>358</v>
      </c>
      <c r="V439" s="84" t="s">
        <v>358</v>
      </c>
      <c r="W439" s="84" t="s">
        <v>358</v>
      </c>
      <c r="X439" s="84" t="s">
        <v>358</v>
      </c>
      <c r="Y439" s="86" t="s">
        <v>358</v>
      </c>
      <c r="Z439" s="72">
        <v>1.215</v>
      </c>
      <c r="AA439" s="86" t="s">
        <v>358</v>
      </c>
      <c r="AB439" s="89" t="s">
        <v>358</v>
      </c>
      <c r="AC439" s="79">
        <v>3.0074</v>
      </c>
      <c r="AD439" s="89" t="s">
        <v>358</v>
      </c>
      <c r="AE439" s="89" t="s">
        <v>358</v>
      </c>
      <c r="AF439" s="79">
        <v>0.143</v>
      </c>
      <c r="AG439" s="89" t="s">
        <v>358</v>
      </c>
      <c r="AH439" s="3" t="s">
        <v>358</v>
      </c>
      <c r="AI439" s="5">
        <v>1171</v>
      </c>
      <c r="AJ439" s="3" t="s">
        <v>358</v>
      </c>
      <c r="AK439" s="86" t="s">
        <v>358</v>
      </c>
      <c r="AL439" s="72">
        <v>0.609</v>
      </c>
      <c r="AM439" s="86" t="s">
        <v>358</v>
      </c>
      <c r="AN439" s="5" t="s">
        <v>359</v>
      </c>
      <c r="AO439" s="5" t="s">
        <v>361</v>
      </c>
      <c r="AP439" s="5" t="s">
        <v>360</v>
      </c>
    </row>
    <row r="440" spans="1:42" s="34" customFormat="1" ht="16.5" customHeight="1">
      <c r="A440" s="5">
        <v>414</v>
      </c>
      <c r="B440" s="3" t="s">
        <v>861</v>
      </c>
      <c r="C440" s="7" t="s">
        <v>862</v>
      </c>
      <c r="D440" s="3" t="s">
        <v>863</v>
      </c>
      <c r="E440" s="5" t="s">
        <v>173</v>
      </c>
      <c r="F440" s="3" t="s">
        <v>864</v>
      </c>
      <c r="G440" s="5" t="s">
        <v>865</v>
      </c>
      <c r="H440" s="3" t="s">
        <v>866</v>
      </c>
      <c r="I440" s="5" t="s">
        <v>425</v>
      </c>
      <c r="J440" s="3" t="s">
        <v>103</v>
      </c>
      <c r="K440" s="3" t="s">
        <v>358</v>
      </c>
      <c r="L440" s="3" t="s">
        <v>358</v>
      </c>
      <c r="M440" s="3" t="s">
        <v>918</v>
      </c>
      <c r="N440" s="5">
        <v>4</v>
      </c>
      <c r="O440" s="79">
        <v>999.7352</v>
      </c>
      <c r="P440" s="3" t="s">
        <v>358</v>
      </c>
      <c r="Q440" s="3" t="s">
        <v>358</v>
      </c>
      <c r="R440" s="5">
        <v>10974</v>
      </c>
      <c r="S440" s="3" t="s">
        <v>358</v>
      </c>
      <c r="T440" s="3" t="s">
        <v>358</v>
      </c>
      <c r="U440" s="3" t="s">
        <v>358</v>
      </c>
      <c r="V440" s="67">
        <v>70.0492</v>
      </c>
      <c r="W440" s="67">
        <v>69.9495</v>
      </c>
      <c r="X440" s="67">
        <v>69.8335</v>
      </c>
      <c r="Y440" s="86" t="s">
        <v>358</v>
      </c>
      <c r="Z440" s="86" t="s">
        <v>358</v>
      </c>
      <c r="AA440" s="72">
        <v>3.153</v>
      </c>
      <c r="AB440" s="89" t="s">
        <v>358</v>
      </c>
      <c r="AC440" s="89" t="s">
        <v>358</v>
      </c>
      <c r="AD440" s="79">
        <v>3.979</v>
      </c>
      <c r="AE440" s="89" t="s">
        <v>358</v>
      </c>
      <c r="AF440" s="89" t="s">
        <v>358</v>
      </c>
      <c r="AG440" s="79">
        <v>1</v>
      </c>
      <c r="AH440" s="3" t="s">
        <v>358</v>
      </c>
      <c r="AI440" s="3" t="s">
        <v>358</v>
      </c>
      <c r="AJ440" s="5">
        <v>1</v>
      </c>
      <c r="AK440" s="86" t="s">
        <v>358</v>
      </c>
      <c r="AL440" s="86" t="s">
        <v>358</v>
      </c>
      <c r="AM440" s="72">
        <v>0.455</v>
      </c>
      <c r="AN440" s="5" t="s">
        <v>359</v>
      </c>
      <c r="AO440" s="5" t="s">
        <v>361</v>
      </c>
      <c r="AP440" s="5" t="s">
        <v>360</v>
      </c>
    </row>
    <row r="441" spans="1:42" s="34" customFormat="1" ht="16.5" customHeight="1">
      <c r="A441" s="5">
        <v>415</v>
      </c>
      <c r="B441" s="3" t="s">
        <v>861</v>
      </c>
      <c r="C441" s="7" t="s">
        <v>862</v>
      </c>
      <c r="D441" s="3" t="s">
        <v>863</v>
      </c>
      <c r="E441" s="5" t="s">
        <v>173</v>
      </c>
      <c r="F441" s="3" t="s">
        <v>864</v>
      </c>
      <c r="G441" s="5" t="s">
        <v>865</v>
      </c>
      <c r="H441" s="3" t="s">
        <v>866</v>
      </c>
      <c r="I441" s="5" t="s">
        <v>425</v>
      </c>
      <c r="J441" s="3" t="s">
        <v>103</v>
      </c>
      <c r="K441" s="3" t="s">
        <v>358</v>
      </c>
      <c r="L441" s="3" t="s">
        <v>358</v>
      </c>
      <c r="M441" s="3" t="s">
        <v>918</v>
      </c>
      <c r="N441" s="5">
        <v>4</v>
      </c>
      <c r="O441" s="79">
        <v>999.7352</v>
      </c>
      <c r="P441" s="3" t="s">
        <v>358</v>
      </c>
      <c r="Q441" s="3" t="s">
        <v>358</v>
      </c>
      <c r="R441" s="5">
        <v>10886</v>
      </c>
      <c r="S441" s="3" t="s">
        <v>358</v>
      </c>
      <c r="T441" s="3" t="s">
        <v>358</v>
      </c>
      <c r="U441" s="3" t="s">
        <v>358</v>
      </c>
      <c r="V441" s="67">
        <v>70.0492</v>
      </c>
      <c r="W441" s="67">
        <v>69.9495</v>
      </c>
      <c r="X441" s="67">
        <v>69.8335</v>
      </c>
      <c r="Y441" s="86" t="s">
        <v>358</v>
      </c>
      <c r="Z441" s="86" t="s">
        <v>358</v>
      </c>
      <c r="AA441" s="72">
        <v>2.876</v>
      </c>
      <c r="AB441" s="89" t="s">
        <v>358</v>
      </c>
      <c r="AC441" s="89" t="s">
        <v>358</v>
      </c>
      <c r="AD441" s="79">
        <v>3.6834</v>
      </c>
      <c r="AE441" s="89" t="s">
        <v>358</v>
      </c>
      <c r="AF441" s="89" t="s">
        <v>358</v>
      </c>
      <c r="AG441" s="79">
        <v>1</v>
      </c>
      <c r="AH441" s="3" t="s">
        <v>358</v>
      </c>
      <c r="AI441" s="3" t="s">
        <v>358</v>
      </c>
      <c r="AJ441" s="5">
        <v>12</v>
      </c>
      <c r="AK441" s="86" t="s">
        <v>358</v>
      </c>
      <c r="AL441" s="86" t="s">
        <v>358</v>
      </c>
      <c r="AM441" s="72">
        <v>0.741</v>
      </c>
      <c r="AN441" s="5" t="s">
        <v>359</v>
      </c>
      <c r="AO441" s="5" t="s">
        <v>361</v>
      </c>
      <c r="AP441" s="5" t="s">
        <v>360</v>
      </c>
    </row>
    <row r="442" spans="1:42" s="34" customFormat="1" ht="16.5" customHeight="1">
      <c r="A442" s="5">
        <v>416</v>
      </c>
      <c r="B442" s="3" t="s">
        <v>861</v>
      </c>
      <c r="C442" s="7" t="s">
        <v>862</v>
      </c>
      <c r="D442" s="3" t="s">
        <v>863</v>
      </c>
      <c r="E442" s="5" t="s">
        <v>173</v>
      </c>
      <c r="F442" s="3" t="s">
        <v>864</v>
      </c>
      <c r="G442" s="5" t="s">
        <v>865</v>
      </c>
      <c r="H442" s="3" t="s">
        <v>866</v>
      </c>
      <c r="I442" s="5" t="s">
        <v>425</v>
      </c>
      <c r="J442" s="3" t="s">
        <v>103</v>
      </c>
      <c r="K442" s="3" t="s">
        <v>358</v>
      </c>
      <c r="L442" s="3" t="s">
        <v>358</v>
      </c>
      <c r="M442" s="3" t="s">
        <v>918</v>
      </c>
      <c r="N442" s="5">
        <v>4</v>
      </c>
      <c r="O442" s="79">
        <v>999.7352</v>
      </c>
      <c r="P442" s="3" t="s">
        <v>358</v>
      </c>
      <c r="Q442" s="3" t="s">
        <v>358</v>
      </c>
      <c r="R442" s="5">
        <v>12207</v>
      </c>
      <c r="S442" s="3" t="s">
        <v>358</v>
      </c>
      <c r="T442" s="3" t="s">
        <v>358</v>
      </c>
      <c r="U442" s="3" t="s">
        <v>358</v>
      </c>
      <c r="V442" s="67">
        <v>70.0492</v>
      </c>
      <c r="W442" s="67">
        <v>69.9495</v>
      </c>
      <c r="X442" s="67">
        <v>69.8335</v>
      </c>
      <c r="Y442" s="86" t="s">
        <v>358</v>
      </c>
      <c r="Z442" s="86" t="s">
        <v>358</v>
      </c>
      <c r="AA442" s="72">
        <v>2.83</v>
      </c>
      <c r="AB442" s="89" t="s">
        <v>358</v>
      </c>
      <c r="AC442" s="89" t="s">
        <v>358</v>
      </c>
      <c r="AD442" s="79">
        <v>3.4887</v>
      </c>
      <c r="AE442" s="89" t="s">
        <v>358</v>
      </c>
      <c r="AF442" s="89" t="s">
        <v>358</v>
      </c>
      <c r="AG442" s="79">
        <v>1</v>
      </c>
      <c r="AH442" s="3" t="s">
        <v>358</v>
      </c>
      <c r="AI442" s="3" t="s">
        <v>358</v>
      </c>
      <c r="AJ442" s="5">
        <v>176</v>
      </c>
      <c r="AK442" s="86" t="s">
        <v>358</v>
      </c>
      <c r="AL442" s="86" t="s">
        <v>358</v>
      </c>
      <c r="AM442" s="72">
        <v>0.675</v>
      </c>
      <c r="AN442" s="5" t="s">
        <v>359</v>
      </c>
      <c r="AO442" s="5" t="s">
        <v>361</v>
      </c>
      <c r="AP442" s="5" t="s">
        <v>360</v>
      </c>
    </row>
    <row r="443" spans="1:42" s="34" customFormat="1" ht="16.5" customHeight="1">
      <c r="A443" s="5">
        <v>417</v>
      </c>
      <c r="B443" s="3" t="s">
        <v>861</v>
      </c>
      <c r="C443" s="7" t="s">
        <v>862</v>
      </c>
      <c r="D443" s="3" t="s">
        <v>863</v>
      </c>
      <c r="E443" s="5" t="s">
        <v>173</v>
      </c>
      <c r="F443" s="3" t="s">
        <v>864</v>
      </c>
      <c r="G443" s="5" t="s">
        <v>865</v>
      </c>
      <c r="H443" s="3" t="s">
        <v>866</v>
      </c>
      <c r="I443" s="5" t="s">
        <v>425</v>
      </c>
      <c r="J443" s="3" t="s">
        <v>103</v>
      </c>
      <c r="K443" s="3" t="s">
        <v>358</v>
      </c>
      <c r="L443" s="3" t="s">
        <v>358</v>
      </c>
      <c r="M443" s="3" t="s">
        <v>918</v>
      </c>
      <c r="N443" s="5">
        <v>4</v>
      </c>
      <c r="O443" s="79">
        <v>999.7352</v>
      </c>
      <c r="P443" s="3" t="s">
        <v>358</v>
      </c>
      <c r="Q443" s="3" t="s">
        <v>358</v>
      </c>
      <c r="R443" s="5">
        <v>11415</v>
      </c>
      <c r="S443" s="3" t="s">
        <v>358</v>
      </c>
      <c r="T443" s="3" t="s">
        <v>358</v>
      </c>
      <c r="U443" s="3" t="s">
        <v>358</v>
      </c>
      <c r="V443" s="67">
        <v>70.0492</v>
      </c>
      <c r="W443" s="67">
        <v>69.9495</v>
      </c>
      <c r="X443" s="67">
        <v>69.8335</v>
      </c>
      <c r="Y443" s="86" t="s">
        <v>358</v>
      </c>
      <c r="Z443" s="86" t="s">
        <v>358</v>
      </c>
      <c r="AA443" s="72">
        <v>2.4859999999999998</v>
      </c>
      <c r="AB443" s="89" t="s">
        <v>358</v>
      </c>
      <c r="AC443" s="89" t="s">
        <v>358</v>
      </c>
      <c r="AD443" s="79">
        <v>3.5032</v>
      </c>
      <c r="AE443" s="89" t="s">
        <v>358</v>
      </c>
      <c r="AF443" s="89" t="s">
        <v>358</v>
      </c>
      <c r="AG443" s="79">
        <v>1</v>
      </c>
      <c r="AH443" s="3" t="s">
        <v>358</v>
      </c>
      <c r="AI443" s="3" t="s">
        <v>358</v>
      </c>
      <c r="AJ443" s="5">
        <v>57</v>
      </c>
      <c r="AK443" s="86" t="s">
        <v>358</v>
      </c>
      <c r="AL443" s="86" t="s">
        <v>358</v>
      </c>
      <c r="AM443" s="72">
        <v>0.746</v>
      </c>
      <c r="AN443" s="5" t="s">
        <v>359</v>
      </c>
      <c r="AO443" s="5" t="s">
        <v>361</v>
      </c>
      <c r="AP443" s="5" t="s">
        <v>360</v>
      </c>
    </row>
    <row r="444" spans="1:42" s="34" customFormat="1" ht="16.5" customHeight="1">
      <c r="A444" s="6">
        <v>418</v>
      </c>
      <c r="B444" s="4" t="s">
        <v>861</v>
      </c>
      <c r="C444" s="8" t="s">
        <v>862</v>
      </c>
      <c r="D444" s="4" t="s">
        <v>863</v>
      </c>
      <c r="E444" s="6" t="s">
        <v>126</v>
      </c>
      <c r="F444" s="4" t="s">
        <v>864</v>
      </c>
      <c r="G444" s="6" t="s">
        <v>865</v>
      </c>
      <c r="H444" s="4" t="s">
        <v>866</v>
      </c>
      <c r="I444" s="6" t="s">
        <v>425</v>
      </c>
      <c r="J444" s="4" t="s">
        <v>55</v>
      </c>
      <c r="K444" s="4" t="s">
        <v>358</v>
      </c>
      <c r="L444" s="4" t="s">
        <v>358</v>
      </c>
      <c r="M444" s="4" t="s">
        <v>919</v>
      </c>
      <c r="N444" s="6">
        <v>3</v>
      </c>
      <c r="O444" s="80">
        <v>1043.171</v>
      </c>
      <c r="P444" s="6">
        <v>13316</v>
      </c>
      <c r="Q444" s="4" t="s">
        <v>358</v>
      </c>
      <c r="R444" s="4" t="s">
        <v>358</v>
      </c>
      <c r="S444" s="4" t="s">
        <v>358</v>
      </c>
      <c r="T444" s="4" t="s">
        <v>358</v>
      </c>
      <c r="U444" s="4" t="s">
        <v>358</v>
      </c>
      <c r="V444" s="83" t="s">
        <v>358</v>
      </c>
      <c r="W444" s="83" t="s">
        <v>358</v>
      </c>
      <c r="X444" s="83" t="s">
        <v>358</v>
      </c>
      <c r="Y444" s="73">
        <v>2.101</v>
      </c>
      <c r="Z444" s="87" t="s">
        <v>358</v>
      </c>
      <c r="AA444" s="87" t="s">
        <v>358</v>
      </c>
      <c r="AB444" s="80">
        <v>3.7012</v>
      </c>
      <c r="AC444" s="90" t="s">
        <v>358</v>
      </c>
      <c r="AD444" s="90" t="s">
        <v>358</v>
      </c>
      <c r="AE444" s="80">
        <v>0.14</v>
      </c>
      <c r="AF444" s="90" t="s">
        <v>358</v>
      </c>
      <c r="AG444" s="90" t="s">
        <v>358</v>
      </c>
      <c r="AH444" s="6">
        <v>888</v>
      </c>
      <c r="AI444" s="4" t="s">
        <v>358</v>
      </c>
      <c r="AJ444" s="4" t="s">
        <v>358</v>
      </c>
      <c r="AK444" s="73">
        <v>0.876</v>
      </c>
      <c r="AL444" s="87" t="s">
        <v>358</v>
      </c>
      <c r="AM444" s="87" t="s">
        <v>358</v>
      </c>
      <c r="AN444" s="6" t="s">
        <v>359</v>
      </c>
      <c r="AO444" s="6" t="s">
        <v>361</v>
      </c>
      <c r="AP444" s="6" t="s">
        <v>360</v>
      </c>
    </row>
    <row r="445" spans="1:42" s="34" customFormat="1" ht="16.5" customHeight="1">
      <c r="A445" s="5">
        <v>419</v>
      </c>
      <c r="B445" s="3" t="s">
        <v>861</v>
      </c>
      <c r="C445" s="7" t="s">
        <v>862</v>
      </c>
      <c r="D445" s="3" t="s">
        <v>863</v>
      </c>
      <c r="E445" s="9" t="s">
        <v>174</v>
      </c>
      <c r="F445" s="3" t="s">
        <v>864</v>
      </c>
      <c r="G445" s="5" t="s">
        <v>865</v>
      </c>
      <c r="H445" s="3" t="s">
        <v>866</v>
      </c>
      <c r="I445" s="5" t="s">
        <v>425</v>
      </c>
      <c r="J445" s="3" t="s">
        <v>56</v>
      </c>
      <c r="K445" s="3" t="s">
        <v>870</v>
      </c>
      <c r="L445" s="3" t="s">
        <v>871</v>
      </c>
      <c r="M445" s="3" t="s">
        <v>920</v>
      </c>
      <c r="N445" s="5">
        <v>4</v>
      </c>
      <c r="O445" s="79">
        <v>1006.7368</v>
      </c>
      <c r="P445" s="3" t="s">
        <v>358</v>
      </c>
      <c r="Q445" s="5">
        <v>12717</v>
      </c>
      <c r="R445" s="3" t="s">
        <v>358</v>
      </c>
      <c r="S445" s="3" t="s">
        <v>358</v>
      </c>
      <c r="T445" s="3" t="s">
        <v>358</v>
      </c>
      <c r="U445" s="3" t="s">
        <v>358</v>
      </c>
      <c r="V445" s="84" t="s">
        <v>358</v>
      </c>
      <c r="W445" s="84" t="s">
        <v>358</v>
      </c>
      <c r="X445" s="84" t="s">
        <v>358</v>
      </c>
      <c r="Y445" s="86" t="s">
        <v>358</v>
      </c>
      <c r="Z445" s="72">
        <v>3.351</v>
      </c>
      <c r="AA445" s="86" t="s">
        <v>358</v>
      </c>
      <c r="AB445" s="89" t="s">
        <v>358</v>
      </c>
      <c r="AC445" s="79">
        <v>2.8439</v>
      </c>
      <c r="AD445" s="89" t="s">
        <v>358</v>
      </c>
      <c r="AE445" s="89" t="s">
        <v>358</v>
      </c>
      <c r="AF445" s="79">
        <v>0.142</v>
      </c>
      <c r="AG445" s="89" t="s">
        <v>358</v>
      </c>
      <c r="AH445" s="3" t="s">
        <v>358</v>
      </c>
      <c r="AI445" s="5">
        <v>326</v>
      </c>
      <c r="AJ445" s="3" t="s">
        <v>358</v>
      </c>
      <c r="AK445" s="86" t="s">
        <v>358</v>
      </c>
      <c r="AL445" s="72">
        <v>0.855</v>
      </c>
      <c r="AM445" s="86" t="s">
        <v>358</v>
      </c>
      <c r="AN445" s="5" t="s">
        <v>359</v>
      </c>
      <c r="AO445" s="5" t="s">
        <v>361</v>
      </c>
      <c r="AP445" s="5" t="s">
        <v>360</v>
      </c>
    </row>
    <row r="446" spans="1:42" s="34" customFormat="1" ht="16.5" customHeight="1">
      <c r="A446" s="5">
        <v>420</v>
      </c>
      <c r="B446" s="3" t="s">
        <v>861</v>
      </c>
      <c r="C446" s="7" t="s">
        <v>862</v>
      </c>
      <c r="D446" s="3" t="s">
        <v>863</v>
      </c>
      <c r="E446" s="9" t="s">
        <v>174</v>
      </c>
      <c r="F446" s="3" t="s">
        <v>864</v>
      </c>
      <c r="G446" s="5" t="s">
        <v>865</v>
      </c>
      <c r="H446" s="3" t="s">
        <v>866</v>
      </c>
      <c r="I446" s="5" t="s">
        <v>425</v>
      </c>
      <c r="J446" s="3" t="s">
        <v>56</v>
      </c>
      <c r="K446" s="3" t="s">
        <v>870</v>
      </c>
      <c r="L446" s="3" t="s">
        <v>871</v>
      </c>
      <c r="M446" s="3" t="s">
        <v>921</v>
      </c>
      <c r="N446" s="5">
        <v>4</v>
      </c>
      <c r="O446" s="79">
        <v>1038.7605</v>
      </c>
      <c r="P446" s="5">
        <v>12430</v>
      </c>
      <c r="Q446" s="3" t="s">
        <v>358</v>
      </c>
      <c r="R446" s="3" t="s">
        <v>358</v>
      </c>
      <c r="S446" s="3" t="s">
        <v>358</v>
      </c>
      <c r="T446" s="3" t="s">
        <v>358</v>
      </c>
      <c r="U446" s="3" t="s">
        <v>358</v>
      </c>
      <c r="V446" s="84" t="s">
        <v>358</v>
      </c>
      <c r="W446" s="84" t="s">
        <v>358</v>
      </c>
      <c r="X446" s="84" t="s">
        <v>358</v>
      </c>
      <c r="Y446" s="72">
        <v>2.7560000000000002</v>
      </c>
      <c r="Z446" s="86" t="s">
        <v>358</v>
      </c>
      <c r="AA446" s="86" t="s">
        <v>358</v>
      </c>
      <c r="AB446" s="79">
        <v>2.5235</v>
      </c>
      <c r="AC446" s="89" t="s">
        <v>358</v>
      </c>
      <c r="AD446" s="89" t="s">
        <v>358</v>
      </c>
      <c r="AE446" s="79">
        <v>1</v>
      </c>
      <c r="AF446" s="89" t="s">
        <v>358</v>
      </c>
      <c r="AG446" s="89" t="s">
        <v>358</v>
      </c>
      <c r="AH446" s="5">
        <v>392</v>
      </c>
      <c r="AI446" s="3" t="s">
        <v>358</v>
      </c>
      <c r="AJ446" s="3" t="s">
        <v>358</v>
      </c>
      <c r="AK446" s="72">
        <v>0.562</v>
      </c>
      <c r="AL446" s="86" t="s">
        <v>358</v>
      </c>
      <c r="AM446" s="86" t="s">
        <v>358</v>
      </c>
      <c r="AN446" s="5" t="s">
        <v>359</v>
      </c>
      <c r="AO446" s="5" t="s">
        <v>361</v>
      </c>
      <c r="AP446" s="5" t="s">
        <v>360</v>
      </c>
    </row>
    <row r="447" spans="1:42" s="34" customFormat="1" ht="16.5" customHeight="1">
      <c r="A447" s="5">
        <v>421</v>
      </c>
      <c r="B447" s="3" t="s">
        <v>861</v>
      </c>
      <c r="C447" s="7" t="s">
        <v>862</v>
      </c>
      <c r="D447" s="3" t="s">
        <v>863</v>
      </c>
      <c r="E447" s="9" t="s">
        <v>174</v>
      </c>
      <c r="F447" s="3" t="s">
        <v>864</v>
      </c>
      <c r="G447" s="5" t="s">
        <v>865</v>
      </c>
      <c r="H447" s="3" t="s">
        <v>866</v>
      </c>
      <c r="I447" s="5" t="s">
        <v>425</v>
      </c>
      <c r="J447" s="3" t="s">
        <v>56</v>
      </c>
      <c r="K447" s="3" t="s">
        <v>870</v>
      </c>
      <c r="L447" s="3" t="s">
        <v>871</v>
      </c>
      <c r="M447" s="3" t="s">
        <v>922</v>
      </c>
      <c r="N447" s="5">
        <v>4</v>
      </c>
      <c r="O447" s="79">
        <v>999.7352</v>
      </c>
      <c r="P447" s="5">
        <v>11457</v>
      </c>
      <c r="Q447" s="3" t="s">
        <v>358</v>
      </c>
      <c r="R447" s="5">
        <v>11327</v>
      </c>
      <c r="S447" s="3" t="s">
        <v>358</v>
      </c>
      <c r="T447" s="3" t="s">
        <v>358</v>
      </c>
      <c r="U447" s="3" t="s">
        <v>358</v>
      </c>
      <c r="V447" s="84" t="s">
        <v>358</v>
      </c>
      <c r="W447" s="84" t="s">
        <v>358</v>
      </c>
      <c r="X447" s="84" t="s">
        <v>358</v>
      </c>
      <c r="Y447" s="72">
        <v>3.557</v>
      </c>
      <c r="Z447" s="86" t="s">
        <v>358</v>
      </c>
      <c r="AA447" s="72">
        <v>3.008</v>
      </c>
      <c r="AB447" s="79">
        <v>3.3045</v>
      </c>
      <c r="AC447" s="89" t="s">
        <v>358</v>
      </c>
      <c r="AD447" s="79">
        <v>3.5067</v>
      </c>
      <c r="AE447" s="79">
        <v>1</v>
      </c>
      <c r="AF447" s="89" t="s">
        <v>358</v>
      </c>
      <c r="AG447" s="79">
        <v>1</v>
      </c>
      <c r="AH447" s="5">
        <v>33</v>
      </c>
      <c r="AI447" s="3" t="s">
        <v>358</v>
      </c>
      <c r="AJ447" s="5">
        <v>82</v>
      </c>
      <c r="AK447" s="72">
        <v>0.844</v>
      </c>
      <c r="AL447" s="86" t="s">
        <v>358</v>
      </c>
      <c r="AM447" s="72">
        <v>0.732</v>
      </c>
      <c r="AN447" s="5" t="s">
        <v>359</v>
      </c>
      <c r="AO447" s="5" t="s">
        <v>361</v>
      </c>
      <c r="AP447" s="5" t="s">
        <v>360</v>
      </c>
    </row>
    <row r="448" spans="1:42" s="34" customFormat="1" ht="16.5" customHeight="1">
      <c r="A448" s="5">
        <v>422</v>
      </c>
      <c r="B448" s="3" t="s">
        <v>861</v>
      </c>
      <c r="C448" s="7" t="s">
        <v>862</v>
      </c>
      <c r="D448" s="3" t="s">
        <v>863</v>
      </c>
      <c r="E448" s="9" t="s">
        <v>174</v>
      </c>
      <c r="F448" s="3" t="s">
        <v>864</v>
      </c>
      <c r="G448" s="5" t="s">
        <v>865</v>
      </c>
      <c r="H448" s="3" t="s">
        <v>866</v>
      </c>
      <c r="I448" s="5" t="s">
        <v>425</v>
      </c>
      <c r="J448" s="3" t="s">
        <v>56</v>
      </c>
      <c r="K448" s="3" t="s">
        <v>870</v>
      </c>
      <c r="L448" s="3" t="s">
        <v>871</v>
      </c>
      <c r="M448" s="3" t="s">
        <v>922</v>
      </c>
      <c r="N448" s="5">
        <v>4</v>
      </c>
      <c r="O448" s="79">
        <v>999.7352</v>
      </c>
      <c r="P448" s="5">
        <v>12250</v>
      </c>
      <c r="Q448" s="3" t="s">
        <v>358</v>
      </c>
      <c r="R448" s="3" t="s">
        <v>358</v>
      </c>
      <c r="S448" s="3" t="s">
        <v>358</v>
      </c>
      <c r="T448" s="3" t="s">
        <v>358</v>
      </c>
      <c r="U448" s="3" t="s">
        <v>358</v>
      </c>
      <c r="V448" s="84" t="s">
        <v>358</v>
      </c>
      <c r="W448" s="84" t="s">
        <v>358</v>
      </c>
      <c r="X448" s="84" t="s">
        <v>358</v>
      </c>
      <c r="Y448" s="72">
        <v>3.182</v>
      </c>
      <c r="Z448" s="86" t="s">
        <v>358</v>
      </c>
      <c r="AA448" s="86" t="s">
        <v>358</v>
      </c>
      <c r="AB448" s="79">
        <v>3.1554</v>
      </c>
      <c r="AC448" s="89" t="s">
        <v>358</v>
      </c>
      <c r="AD448" s="89" t="s">
        <v>358</v>
      </c>
      <c r="AE448" s="79">
        <v>1</v>
      </c>
      <c r="AF448" s="89" t="s">
        <v>358</v>
      </c>
      <c r="AG448" s="89" t="s">
        <v>358</v>
      </c>
      <c r="AH448" s="5">
        <v>134</v>
      </c>
      <c r="AI448" s="3" t="s">
        <v>358</v>
      </c>
      <c r="AJ448" s="3" t="s">
        <v>358</v>
      </c>
      <c r="AK448" s="72">
        <v>0.744</v>
      </c>
      <c r="AL448" s="86" t="s">
        <v>358</v>
      </c>
      <c r="AM448" s="86" t="s">
        <v>358</v>
      </c>
      <c r="AN448" s="5" t="s">
        <v>359</v>
      </c>
      <c r="AO448" s="5" t="s">
        <v>361</v>
      </c>
      <c r="AP448" s="5" t="s">
        <v>360</v>
      </c>
    </row>
    <row r="449" spans="1:42" s="34" customFormat="1" ht="16.5" customHeight="1">
      <c r="A449" s="6">
        <v>423</v>
      </c>
      <c r="B449" s="4" t="s">
        <v>861</v>
      </c>
      <c r="C449" s="8" t="s">
        <v>862</v>
      </c>
      <c r="D449" s="4" t="s">
        <v>863</v>
      </c>
      <c r="E449" s="6" t="s">
        <v>175</v>
      </c>
      <c r="F449" s="4" t="s">
        <v>864</v>
      </c>
      <c r="G449" s="6" t="s">
        <v>865</v>
      </c>
      <c r="H449" s="4" t="s">
        <v>866</v>
      </c>
      <c r="I449" s="6" t="s">
        <v>425</v>
      </c>
      <c r="J449" s="4" t="s">
        <v>30</v>
      </c>
      <c r="K449" s="4" t="s">
        <v>358</v>
      </c>
      <c r="L449" s="4" t="s">
        <v>358</v>
      </c>
      <c r="M449" s="4" t="s">
        <v>923</v>
      </c>
      <c r="N449" s="6">
        <v>4</v>
      </c>
      <c r="O449" s="80">
        <v>999.7352</v>
      </c>
      <c r="P449" s="4" t="s">
        <v>358</v>
      </c>
      <c r="Q449" s="4" t="s">
        <v>358</v>
      </c>
      <c r="R449" s="6">
        <v>11766</v>
      </c>
      <c r="S449" s="4" t="s">
        <v>358</v>
      </c>
      <c r="T449" s="4" t="s">
        <v>358</v>
      </c>
      <c r="U449" s="4" t="s">
        <v>358</v>
      </c>
      <c r="V449" s="83" t="s">
        <v>358</v>
      </c>
      <c r="W449" s="83" t="s">
        <v>358</v>
      </c>
      <c r="X449" s="83" t="s">
        <v>358</v>
      </c>
      <c r="Y449" s="87" t="s">
        <v>358</v>
      </c>
      <c r="Z449" s="87" t="s">
        <v>358</v>
      </c>
      <c r="AA449" s="73">
        <v>3.129</v>
      </c>
      <c r="AB449" s="90" t="s">
        <v>358</v>
      </c>
      <c r="AC449" s="90" t="s">
        <v>358</v>
      </c>
      <c r="AD449" s="80">
        <v>3.4509</v>
      </c>
      <c r="AE449" s="90" t="s">
        <v>358</v>
      </c>
      <c r="AF449" s="90" t="s">
        <v>358</v>
      </c>
      <c r="AG449" s="80">
        <v>1</v>
      </c>
      <c r="AH449" s="4" t="s">
        <v>358</v>
      </c>
      <c r="AI449" s="4" t="s">
        <v>358</v>
      </c>
      <c r="AJ449" s="6">
        <v>5</v>
      </c>
      <c r="AK449" s="87" t="s">
        <v>358</v>
      </c>
      <c r="AL449" s="87" t="s">
        <v>358</v>
      </c>
      <c r="AM449" s="73">
        <v>0.917</v>
      </c>
      <c r="AN449" s="6" t="s">
        <v>359</v>
      </c>
      <c r="AO449" s="6" t="s">
        <v>361</v>
      </c>
      <c r="AP449" s="6" t="s">
        <v>360</v>
      </c>
    </row>
    <row r="450" spans="1:42" s="34" customFormat="1" ht="16.5" customHeight="1">
      <c r="A450" s="5">
        <v>424</v>
      </c>
      <c r="B450" s="3" t="s">
        <v>861</v>
      </c>
      <c r="C450" s="7" t="s">
        <v>862</v>
      </c>
      <c r="D450" s="3" t="s">
        <v>863</v>
      </c>
      <c r="E450" s="9" t="s">
        <v>331</v>
      </c>
      <c r="F450" s="3" t="s">
        <v>864</v>
      </c>
      <c r="G450" s="5" t="s">
        <v>865</v>
      </c>
      <c r="H450" s="3" t="s">
        <v>866</v>
      </c>
      <c r="I450" s="5" t="s">
        <v>425</v>
      </c>
      <c r="J450" s="3" t="s">
        <v>57</v>
      </c>
      <c r="K450" s="3" t="s">
        <v>870</v>
      </c>
      <c r="L450" s="3" t="s">
        <v>871</v>
      </c>
      <c r="M450" s="3" t="s">
        <v>924</v>
      </c>
      <c r="N450" s="5">
        <v>4</v>
      </c>
      <c r="O450" s="79">
        <v>821.6553</v>
      </c>
      <c r="P450" s="5">
        <v>11886</v>
      </c>
      <c r="Q450" s="3" t="s">
        <v>358</v>
      </c>
      <c r="R450" s="3" t="s">
        <v>358</v>
      </c>
      <c r="S450" s="5">
        <v>11829</v>
      </c>
      <c r="T450" s="3" t="s">
        <v>358</v>
      </c>
      <c r="U450" s="3" t="s">
        <v>358</v>
      </c>
      <c r="V450" s="67">
        <v>76.0627</v>
      </c>
      <c r="W450" s="67">
        <v>76.3898</v>
      </c>
      <c r="X450" s="67">
        <v>76.2392</v>
      </c>
      <c r="Y450" s="72">
        <v>2.552</v>
      </c>
      <c r="Z450" s="86" t="s">
        <v>358</v>
      </c>
      <c r="AA450" s="86" t="s">
        <v>358</v>
      </c>
      <c r="AB450" s="79">
        <v>2.773</v>
      </c>
      <c r="AC450" s="89" t="s">
        <v>358</v>
      </c>
      <c r="AD450" s="89" t="s">
        <v>358</v>
      </c>
      <c r="AE450" s="79">
        <v>0.064</v>
      </c>
      <c r="AF450" s="89" t="s">
        <v>358</v>
      </c>
      <c r="AG450" s="89" t="s">
        <v>358</v>
      </c>
      <c r="AH450" s="5">
        <v>4</v>
      </c>
      <c r="AI450" s="3" t="s">
        <v>358</v>
      </c>
      <c r="AJ450" s="3" t="s">
        <v>358</v>
      </c>
      <c r="AK450" s="72">
        <v>0.995</v>
      </c>
      <c r="AL450" s="86" t="s">
        <v>358</v>
      </c>
      <c r="AM450" s="86" t="s">
        <v>358</v>
      </c>
      <c r="AN450" s="5" t="s">
        <v>359</v>
      </c>
      <c r="AO450" s="5" t="s">
        <v>361</v>
      </c>
      <c r="AP450" s="5" t="s">
        <v>360</v>
      </c>
    </row>
    <row r="451" spans="1:42" s="34" customFormat="1" ht="16.5" customHeight="1">
      <c r="A451" s="5">
        <v>425</v>
      </c>
      <c r="B451" s="3" t="s">
        <v>861</v>
      </c>
      <c r="C451" s="7" t="s">
        <v>862</v>
      </c>
      <c r="D451" s="3" t="s">
        <v>863</v>
      </c>
      <c r="E451" s="9" t="s">
        <v>331</v>
      </c>
      <c r="F451" s="3" t="s">
        <v>864</v>
      </c>
      <c r="G451" s="5" t="s">
        <v>865</v>
      </c>
      <c r="H451" s="3" t="s">
        <v>866</v>
      </c>
      <c r="I451" s="5" t="s">
        <v>425</v>
      </c>
      <c r="J451" s="3" t="s">
        <v>57</v>
      </c>
      <c r="K451" s="3" t="s">
        <v>870</v>
      </c>
      <c r="L451" s="3" t="s">
        <v>871</v>
      </c>
      <c r="M451" s="3" t="s">
        <v>925</v>
      </c>
      <c r="N451" s="5">
        <v>3</v>
      </c>
      <c r="O451" s="79">
        <v>1043.171</v>
      </c>
      <c r="P451" s="5">
        <v>13141</v>
      </c>
      <c r="Q451" s="3" t="s">
        <v>358</v>
      </c>
      <c r="R451" s="3" t="s">
        <v>358</v>
      </c>
      <c r="S451" s="3" t="s">
        <v>358</v>
      </c>
      <c r="T451" s="3" t="s">
        <v>358</v>
      </c>
      <c r="U451" s="3" t="s">
        <v>358</v>
      </c>
      <c r="V451" s="84" t="s">
        <v>358</v>
      </c>
      <c r="W451" s="84" t="s">
        <v>358</v>
      </c>
      <c r="X451" s="84" t="s">
        <v>358</v>
      </c>
      <c r="Y451" s="72">
        <v>3.339</v>
      </c>
      <c r="Z451" s="86" t="s">
        <v>358</v>
      </c>
      <c r="AA451" s="86" t="s">
        <v>358</v>
      </c>
      <c r="AB451" s="79">
        <v>3.6136</v>
      </c>
      <c r="AC451" s="89" t="s">
        <v>358</v>
      </c>
      <c r="AD451" s="89" t="s">
        <v>358</v>
      </c>
      <c r="AE451" s="79">
        <v>0.338</v>
      </c>
      <c r="AF451" s="89" t="s">
        <v>358</v>
      </c>
      <c r="AG451" s="89" t="s">
        <v>358</v>
      </c>
      <c r="AH451" s="5">
        <v>39</v>
      </c>
      <c r="AI451" s="3" t="s">
        <v>358</v>
      </c>
      <c r="AJ451" s="3" t="s">
        <v>358</v>
      </c>
      <c r="AK451" s="72">
        <v>0.998</v>
      </c>
      <c r="AL451" s="86" t="s">
        <v>358</v>
      </c>
      <c r="AM451" s="86" t="s">
        <v>358</v>
      </c>
      <c r="AN451" s="5" t="s">
        <v>359</v>
      </c>
      <c r="AO451" s="5" t="s">
        <v>361</v>
      </c>
      <c r="AP451" s="5" t="s">
        <v>360</v>
      </c>
    </row>
    <row r="452" spans="1:42" s="34" customFormat="1" ht="16.5" customHeight="1">
      <c r="A452" s="5">
        <v>426</v>
      </c>
      <c r="B452" s="3" t="s">
        <v>861</v>
      </c>
      <c r="C452" s="7" t="s">
        <v>862</v>
      </c>
      <c r="D452" s="3" t="s">
        <v>863</v>
      </c>
      <c r="E452" s="9" t="s">
        <v>331</v>
      </c>
      <c r="F452" s="3" t="s">
        <v>864</v>
      </c>
      <c r="G452" s="5" t="s">
        <v>865</v>
      </c>
      <c r="H452" s="3" t="s">
        <v>866</v>
      </c>
      <c r="I452" s="5" t="s">
        <v>425</v>
      </c>
      <c r="J452" s="3" t="s">
        <v>57</v>
      </c>
      <c r="K452" s="3" t="s">
        <v>870</v>
      </c>
      <c r="L452" s="3" t="s">
        <v>871</v>
      </c>
      <c r="M452" s="3" t="s">
        <v>925</v>
      </c>
      <c r="N452" s="5">
        <v>3</v>
      </c>
      <c r="O452" s="79">
        <v>1043.171</v>
      </c>
      <c r="P452" s="5">
        <v>13747</v>
      </c>
      <c r="Q452" s="3" t="s">
        <v>358</v>
      </c>
      <c r="R452" s="3" t="s">
        <v>358</v>
      </c>
      <c r="S452" s="5">
        <v>13939</v>
      </c>
      <c r="T452" s="3" t="s">
        <v>358</v>
      </c>
      <c r="U452" s="3" t="s">
        <v>358</v>
      </c>
      <c r="V452" s="84" t="s">
        <v>358</v>
      </c>
      <c r="W452" s="84" t="s">
        <v>358</v>
      </c>
      <c r="X452" s="84" t="s">
        <v>358</v>
      </c>
      <c r="Y452" s="72">
        <v>3.141</v>
      </c>
      <c r="Z452" s="86" t="s">
        <v>358</v>
      </c>
      <c r="AA452" s="86" t="s">
        <v>358</v>
      </c>
      <c r="AB452" s="79">
        <v>3.7239</v>
      </c>
      <c r="AC452" s="89" t="s">
        <v>358</v>
      </c>
      <c r="AD452" s="89" t="s">
        <v>358</v>
      </c>
      <c r="AE452" s="79">
        <v>0.225</v>
      </c>
      <c r="AF452" s="89" t="s">
        <v>358</v>
      </c>
      <c r="AG452" s="89" t="s">
        <v>358</v>
      </c>
      <c r="AH452" s="5">
        <v>51</v>
      </c>
      <c r="AI452" s="3" t="s">
        <v>358</v>
      </c>
      <c r="AJ452" s="3" t="s">
        <v>358</v>
      </c>
      <c r="AK452" s="72">
        <v>0.993</v>
      </c>
      <c r="AL452" s="86" t="s">
        <v>358</v>
      </c>
      <c r="AM452" s="86" t="s">
        <v>358</v>
      </c>
      <c r="AN452" s="5" t="s">
        <v>359</v>
      </c>
      <c r="AO452" s="5" t="s">
        <v>361</v>
      </c>
      <c r="AP452" s="5" t="s">
        <v>360</v>
      </c>
    </row>
    <row r="453" spans="1:42" s="34" customFormat="1" ht="16.5" customHeight="1">
      <c r="A453" s="6">
        <v>427</v>
      </c>
      <c r="B453" s="4" t="s">
        <v>861</v>
      </c>
      <c r="C453" s="8" t="s">
        <v>862</v>
      </c>
      <c r="D453" s="4" t="s">
        <v>863</v>
      </c>
      <c r="E453" s="10" t="s">
        <v>235</v>
      </c>
      <c r="F453" s="4" t="s">
        <v>864</v>
      </c>
      <c r="G453" s="6" t="s">
        <v>865</v>
      </c>
      <c r="H453" s="4" t="s">
        <v>866</v>
      </c>
      <c r="I453" s="6" t="s">
        <v>425</v>
      </c>
      <c r="J453" s="4" t="s">
        <v>58</v>
      </c>
      <c r="K453" s="4" t="s">
        <v>870</v>
      </c>
      <c r="L453" s="4" t="s">
        <v>871</v>
      </c>
      <c r="M453" s="4" t="s">
        <v>926</v>
      </c>
      <c r="N453" s="6">
        <v>4</v>
      </c>
      <c r="O453" s="80">
        <v>1006.7368</v>
      </c>
      <c r="P453" s="6">
        <v>11390</v>
      </c>
      <c r="Q453" s="4" t="s">
        <v>358</v>
      </c>
      <c r="R453" s="4" t="s">
        <v>358</v>
      </c>
      <c r="S453" s="4" t="s">
        <v>358</v>
      </c>
      <c r="T453" s="4" t="s">
        <v>358</v>
      </c>
      <c r="U453" s="4" t="s">
        <v>358</v>
      </c>
      <c r="V453" s="83" t="s">
        <v>358</v>
      </c>
      <c r="W453" s="83" t="s">
        <v>358</v>
      </c>
      <c r="X453" s="83" t="s">
        <v>358</v>
      </c>
      <c r="Y453" s="73">
        <v>3.7199999999999998</v>
      </c>
      <c r="Z453" s="87" t="s">
        <v>358</v>
      </c>
      <c r="AA453" s="87" t="s">
        <v>358</v>
      </c>
      <c r="AB453" s="80">
        <v>3.2129</v>
      </c>
      <c r="AC453" s="90" t="s">
        <v>358</v>
      </c>
      <c r="AD453" s="90" t="s">
        <v>358</v>
      </c>
      <c r="AE453" s="80">
        <v>1</v>
      </c>
      <c r="AF453" s="90" t="s">
        <v>358</v>
      </c>
      <c r="AG453" s="90" t="s">
        <v>358</v>
      </c>
      <c r="AH453" s="6">
        <v>190</v>
      </c>
      <c r="AI453" s="4" t="s">
        <v>358</v>
      </c>
      <c r="AJ453" s="4" t="s">
        <v>358</v>
      </c>
      <c r="AK453" s="73">
        <v>0.732</v>
      </c>
      <c r="AL453" s="87" t="s">
        <v>358</v>
      </c>
      <c r="AM453" s="87" t="s">
        <v>358</v>
      </c>
      <c r="AN453" s="6" t="s">
        <v>359</v>
      </c>
      <c r="AO453" s="6" t="s">
        <v>361</v>
      </c>
      <c r="AP453" s="6" t="s">
        <v>360</v>
      </c>
    </row>
    <row r="454" spans="1:42" s="34" customFormat="1" ht="16.5" customHeight="1">
      <c r="A454" s="6">
        <v>428</v>
      </c>
      <c r="B454" s="4" t="s">
        <v>861</v>
      </c>
      <c r="C454" s="8" t="s">
        <v>862</v>
      </c>
      <c r="D454" s="4" t="s">
        <v>863</v>
      </c>
      <c r="E454" s="10" t="s">
        <v>235</v>
      </c>
      <c r="F454" s="4" t="s">
        <v>864</v>
      </c>
      <c r="G454" s="6" t="s">
        <v>865</v>
      </c>
      <c r="H454" s="4" t="s">
        <v>866</v>
      </c>
      <c r="I454" s="6" t="s">
        <v>425</v>
      </c>
      <c r="J454" s="4" t="s">
        <v>58</v>
      </c>
      <c r="K454" s="4" t="s">
        <v>870</v>
      </c>
      <c r="L454" s="4" t="s">
        <v>871</v>
      </c>
      <c r="M454" s="4" t="s">
        <v>926</v>
      </c>
      <c r="N454" s="6">
        <v>4</v>
      </c>
      <c r="O454" s="80">
        <v>1006.7368</v>
      </c>
      <c r="P454" s="6">
        <v>12591</v>
      </c>
      <c r="Q454" s="4" t="s">
        <v>358</v>
      </c>
      <c r="R454" s="4" t="s">
        <v>358</v>
      </c>
      <c r="S454" s="4" t="s">
        <v>358</v>
      </c>
      <c r="T454" s="4" t="s">
        <v>358</v>
      </c>
      <c r="U454" s="4" t="s">
        <v>358</v>
      </c>
      <c r="V454" s="83" t="s">
        <v>358</v>
      </c>
      <c r="W454" s="83" t="s">
        <v>358</v>
      </c>
      <c r="X454" s="83" t="s">
        <v>358</v>
      </c>
      <c r="Y454" s="73">
        <v>3.067</v>
      </c>
      <c r="Z454" s="87" t="s">
        <v>358</v>
      </c>
      <c r="AA454" s="87" t="s">
        <v>358</v>
      </c>
      <c r="AB454" s="80">
        <v>3.0054</v>
      </c>
      <c r="AC454" s="90" t="s">
        <v>358</v>
      </c>
      <c r="AD454" s="90" t="s">
        <v>358</v>
      </c>
      <c r="AE454" s="80">
        <v>1</v>
      </c>
      <c r="AF454" s="90" t="s">
        <v>358</v>
      </c>
      <c r="AG454" s="90" t="s">
        <v>358</v>
      </c>
      <c r="AH454" s="6">
        <v>19</v>
      </c>
      <c r="AI454" s="4" t="s">
        <v>358</v>
      </c>
      <c r="AJ454" s="4" t="s">
        <v>358</v>
      </c>
      <c r="AK454" s="73">
        <v>0.729</v>
      </c>
      <c r="AL454" s="87" t="s">
        <v>358</v>
      </c>
      <c r="AM454" s="87" t="s">
        <v>358</v>
      </c>
      <c r="AN454" s="6" t="s">
        <v>359</v>
      </c>
      <c r="AO454" s="6" t="s">
        <v>361</v>
      </c>
      <c r="AP454" s="6" t="s">
        <v>360</v>
      </c>
    </row>
    <row r="455" spans="1:42" s="34" customFormat="1" ht="16.5" customHeight="1">
      <c r="A455" s="5">
        <v>429</v>
      </c>
      <c r="B455" s="3" t="s">
        <v>861</v>
      </c>
      <c r="C455" s="7" t="s">
        <v>862</v>
      </c>
      <c r="D455" s="3" t="s">
        <v>863</v>
      </c>
      <c r="E455" s="5" t="s">
        <v>236</v>
      </c>
      <c r="F455" s="3" t="s">
        <v>864</v>
      </c>
      <c r="G455" s="5" t="s">
        <v>865</v>
      </c>
      <c r="H455" s="3" t="s">
        <v>866</v>
      </c>
      <c r="I455" s="5" t="s">
        <v>425</v>
      </c>
      <c r="J455" s="3" t="s">
        <v>31</v>
      </c>
      <c r="K455" s="3" t="s">
        <v>358</v>
      </c>
      <c r="L455" s="3" t="s">
        <v>358</v>
      </c>
      <c r="M455" s="3" t="s">
        <v>927</v>
      </c>
      <c r="N455" s="5">
        <v>4</v>
      </c>
      <c r="O455" s="79">
        <v>1006.7368</v>
      </c>
      <c r="P455" s="5">
        <v>11126</v>
      </c>
      <c r="Q455" s="5">
        <v>11635</v>
      </c>
      <c r="R455" s="5">
        <v>11271</v>
      </c>
      <c r="S455" s="3" t="s">
        <v>358</v>
      </c>
      <c r="T455" s="3" t="s">
        <v>358</v>
      </c>
      <c r="U455" s="3" t="s">
        <v>358</v>
      </c>
      <c r="V455" s="67">
        <v>71.4213</v>
      </c>
      <c r="W455" s="67">
        <v>70.8818</v>
      </c>
      <c r="X455" s="67">
        <v>71.3988</v>
      </c>
      <c r="Y455" s="72">
        <v>3.947</v>
      </c>
      <c r="Z455" s="72">
        <v>4.191</v>
      </c>
      <c r="AA455" s="72">
        <v>3.246</v>
      </c>
      <c r="AB455" s="79">
        <v>3.3432</v>
      </c>
      <c r="AC455" s="79">
        <v>3.1247</v>
      </c>
      <c r="AD455" s="79">
        <v>3.3615</v>
      </c>
      <c r="AE455" s="79">
        <v>1</v>
      </c>
      <c r="AF455" s="79">
        <v>1</v>
      </c>
      <c r="AG455" s="79">
        <v>0.015</v>
      </c>
      <c r="AH455" s="5">
        <v>94</v>
      </c>
      <c r="AI455" s="5">
        <v>22</v>
      </c>
      <c r="AJ455" s="5">
        <v>33</v>
      </c>
      <c r="AK455" s="72">
        <v>0.78</v>
      </c>
      <c r="AL455" s="72">
        <v>0.877</v>
      </c>
      <c r="AM455" s="72">
        <v>0.834</v>
      </c>
      <c r="AN455" s="5" t="s">
        <v>359</v>
      </c>
      <c r="AO455" s="5" t="s">
        <v>361</v>
      </c>
      <c r="AP455" s="5" t="s">
        <v>360</v>
      </c>
    </row>
    <row r="456" spans="1:42" s="34" customFormat="1" ht="16.5" customHeight="1">
      <c r="A456" s="5">
        <v>430</v>
      </c>
      <c r="B456" s="3" t="s">
        <v>861</v>
      </c>
      <c r="C456" s="7" t="s">
        <v>862</v>
      </c>
      <c r="D456" s="3" t="s">
        <v>863</v>
      </c>
      <c r="E456" s="5" t="s">
        <v>236</v>
      </c>
      <c r="F456" s="3" t="s">
        <v>864</v>
      </c>
      <c r="G456" s="5" t="s">
        <v>865</v>
      </c>
      <c r="H456" s="3" t="s">
        <v>866</v>
      </c>
      <c r="I456" s="5" t="s">
        <v>425</v>
      </c>
      <c r="J456" s="3" t="s">
        <v>31</v>
      </c>
      <c r="K456" s="3" t="s">
        <v>358</v>
      </c>
      <c r="L456" s="3" t="s">
        <v>358</v>
      </c>
      <c r="M456" s="3" t="s">
        <v>927</v>
      </c>
      <c r="N456" s="5">
        <v>4</v>
      </c>
      <c r="O456" s="79">
        <v>1006.7368</v>
      </c>
      <c r="P456" s="5">
        <v>11302</v>
      </c>
      <c r="Q456" s="5">
        <v>11372</v>
      </c>
      <c r="R456" s="3" t="s">
        <v>358</v>
      </c>
      <c r="S456" s="3" t="s">
        <v>358</v>
      </c>
      <c r="T456" s="3" t="s">
        <v>358</v>
      </c>
      <c r="U456" s="3" t="s">
        <v>358</v>
      </c>
      <c r="V456" s="67">
        <v>71.4213</v>
      </c>
      <c r="W456" s="67">
        <v>70.8818</v>
      </c>
      <c r="X456" s="67">
        <v>71.3988</v>
      </c>
      <c r="Y456" s="72">
        <v>3.462</v>
      </c>
      <c r="Z456" s="72">
        <v>3.616</v>
      </c>
      <c r="AA456" s="86" t="s">
        <v>358</v>
      </c>
      <c r="AB456" s="79">
        <v>3.1742</v>
      </c>
      <c r="AC456" s="79">
        <v>3.1143</v>
      </c>
      <c r="AD456" s="89" t="s">
        <v>358</v>
      </c>
      <c r="AE456" s="79">
        <v>1</v>
      </c>
      <c r="AF456" s="79">
        <v>0.03</v>
      </c>
      <c r="AG456" s="89" t="s">
        <v>358</v>
      </c>
      <c r="AH456" s="5">
        <v>24</v>
      </c>
      <c r="AI456" s="5">
        <v>1117</v>
      </c>
      <c r="AJ456" s="3" t="s">
        <v>358</v>
      </c>
      <c r="AK456" s="72">
        <v>0.862</v>
      </c>
      <c r="AL456" s="72">
        <v>0.686</v>
      </c>
      <c r="AM456" s="86" t="s">
        <v>358</v>
      </c>
      <c r="AN456" s="5" t="s">
        <v>359</v>
      </c>
      <c r="AO456" s="5" t="s">
        <v>361</v>
      </c>
      <c r="AP456" s="5" t="s">
        <v>360</v>
      </c>
    </row>
    <row r="457" spans="1:42" s="34" customFormat="1" ht="16.5" customHeight="1">
      <c r="A457" s="5">
        <v>431</v>
      </c>
      <c r="B457" s="3" t="s">
        <v>861</v>
      </c>
      <c r="C457" s="7" t="s">
        <v>862</v>
      </c>
      <c r="D457" s="3" t="s">
        <v>863</v>
      </c>
      <c r="E457" s="5" t="s">
        <v>236</v>
      </c>
      <c r="F457" s="3" t="s">
        <v>864</v>
      </c>
      <c r="G457" s="5" t="s">
        <v>865</v>
      </c>
      <c r="H457" s="3" t="s">
        <v>866</v>
      </c>
      <c r="I457" s="5" t="s">
        <v>425</v>
      </c>
      <c r="J457" s="3" t="s">
        <v>31</v>
      </c>
      <c r="K457" s="3" t="s">
        <v>358</v>
      </c>
      <c r="L457" s="3" t="s">
        <v>358</v>
      </c>
      <c r="M457" s="3" t="s">
        <v>927</v>
      </c>
      <c r="N457" s="5">
        <v>4</v>
      </c>
      <c r="O457" s="79">
        <v>1006.7368</v>
      </c>
      <c r="P457" s="5">
        <v>11038</v>
      </c>
      <c r="Q457" s="5">
        <v>12253</v>
      </c>
      <c r="R457" s="3" t="s">
        <v>358</v>
      </c>
      <c r="S457" s="3" t="s">
        <v>358</v>
      </c>
      <c r="T457" s="3" t="s">
        <v>358</v>
      </c>
      <c r="U457" s="3" t="s">
        <v>358</v>
      </c>
      <c r="V457" s="67">
        <v>71.4213</v>
      </c>
      <c r="W457" s="67">
        <v>70.8818</v>
      </c>
      <c r="X457" s="67">
        <v>71.3988</v>
      </c>
      <c r="Y457" s="72">
        <v>2.952</v>
      </c>
      <c r="Z457" s="72">
        <v>3.291</v>
      </c>
      <c r="AA457" s="86" t="s">
        <v>358</v>
      </c>
      <c r="AB457" s="79">
        <v>3.3195</v>
      </c>
      <c r="AC457" s="79">
        <v>3.12</v>
      </c>
      <c r="AD457" s="89" t="s">
        <v>358</v>
      </c>
      <c r="AE457" s="79">
        <v>0.08</v>
      </c>
      <c r="AF457" s="79">
        <v>0.004</v>
      </c>
      <c r="AG457" s="89" t="s">
        <v>358</v>
      </c>
      <c r="AH457" s="5">
        <v>78</v>
      </c>
      <c r="AI457" s="5">
        <v>227</v>
      </c>
      <c r="AJ457" s="3" t="s">
        <v>358</v>
      </c>
      <c r="AK457" s="72">
        <v>0.904</v>
      </c>
      <c r="AL457" s="72">
        <v>0.721</v>
      </c>
      <c r="AM457" s="86" t="s">
        <v>358</v>
      </c>
      <c r="AN457" s="5" t="s">
        <v>359</v>
      </c>
      <c r="AO457" s="5" t="s">
        <v>361</v>
      </c>
      <c r="AP457" s="5" t="s">
        <v>360</v>
      </c>
    </row>
    <row r="458" spans="1:42" s="34" customFormat="1" ht="16.5" customHeight="1">
      <c r="A458" s="5">
        <v>432</v>
      </c>
      <c r="B458" s="3" t="s">
        <v>861</v>
      </c>
      <c r="C458" s="7" t="s">
        <v>862</v>
      </c>
      <c r="D458" s="3" t="s">
        <v>863</v>
      </c>
      <c r="E458" s="5" t="s">
        <v>236</v>
      </c>
      <c r="F458" s="3" t="s">
        <v>864</v>
      </c>
      <c r="G458" s="5" t="s">
        <v>865</v>
      </c>
      <c r="H458" s="3" t="s">
        <v>866</v>
      </c>
      <c r="I458" s="5" t="s">
        <v>425</v>
      </c>
      <c r="J458" s="3" t="s">
        <v>31</v>
      </c>
      <c r="K458" s="3" t="s">
        <v>358</v>
      </c>
      <c r="L458" s="3" t="s">
        <v>358</v>
      </c>
      <c r="M458" s="3" t="s">
        <v>927</v>
      </c>
      <c r="N458" s="5">
        <v>4</v>
      </c>
      <c r="O458" s="79">
        <v>1006.7368</v>
      </c>
      <c r="P458" s="5">
        <v>12061</v>
      </c>
      <c r="Q458" s="5">
        <v>11900</v>
      </c>
      <c r="R458" s="3" t="s">
        <v>358</v>
      </c>
      <c r="S458" s="3" t="s">
        <v>358</v>
      </c>
      <c r="T458" s="3" t="s">
        <v>358</v>
      </c>
      <c r="U458" s="3" t="s">
        <v>358</v>
      </c>
      <c r="V458" s="67">
        <v>71.4213</v>
      </c>
      <c r="W458" s="67">
        <v>70.8818</v>
      </c>
      <c r="X458" s="67">
        <v>71.3988</v>
      </c>
      <c r="Y458" s="72">
        <v>2.898</v>
      </c>
      <c r="Z458" s="72">
        <v>3.124</v>
      </c>
      <c r="AA458" s="86" t="s">
        <v>358</v>
      </c>
      <c r="AB458" s="79">
        <v>3.1182</v>
      </c>
      <c r="AC458" s="79">
        <v>3.1038</v>
      </c>
      <c r="AD458" s="89" t="s">
        <v>358</v>
      </c>
      <c r="AE458" s="79">
        <v>0.042</v>
      </c>
      <c r="AF458" s="79">
        <v>0.048</v>
      </c>
      <c r="AG458" s="89" t="s">
        <v>358</v>
      </c>
      <c r="AH458" s="5">
        <v>134</v>
      </c>
      <c r="AI458" s="5">
        <v>340</v>
      </c>
      <c r="AJ458" s="3" t="s">
        <v>358</v>
      </c>
      <c r="AK458" s="72">
        <v>0.813</v>
      </c>
      <c r="AL458" s="72">
        <v>0.568</v>
      </c>
      <c r="AM458" s="86" t="s">
        <v>358</v>
      </c>
      <c r="AN458" s="5" t="s">
        <v>359</v>
      </c>
      <c r="AO458" s="5" t="s">
        <v>361</v>
      </c>
      <c r="AP458" s="5" t="s">
        <v>360</v>
      </c>
    </row>
    <row r="459" spans="1:42" s="34" customFormat="1" ht="16.5" customHeight="1">
      <c r="A459" s="5">
        <v>433</v>
      </c>
      <c r="B459" s="3" t="s">
        <v>861</v>
      </c>
      <c r="C459" s="7" t="s">
        <v>862</v>
      </c>
      <c r="D459" s="3" t="s">
        <v>863</v>
      </c>
      <c r="E459" s="5" t="s">
        <v>236</v>
      </c>
      <c r="F459" s="3" t="s">
        <v>864</v>
      </c>
      <c r="G459" s="5" t="s">
        <v>865</v>
      </c>
      <c r="H459" s="3" t="s">
        <v>866</v>
      </c>
      <c r="I459" s="5" t="s">
        <v>425</v>
      </c>
      <c r="J459" s="3" t="s">
        <v>31</v>
      </c>
      <c r="K459" s="3" t="s">
        <v>358</v>
      </c>
      <c r="L459" s="3" t="s">
        <v>358</v>
      </c>
      <c r="M459" s="3" t="s">
        <v>927</v>
      </c>
      <c r="N459" s="5">
        <v>4</v>
      </c>
      <c r="O459" s="79">
        <v>1006.7368</v>
      </c>
      <c r="P459" s="3" t="s">
        <v>358</v>
      </c>
      <c r="Q459" s="5">
        <v>11283</v>
      </c>
      <c r="R459" s="3" t="s">
        <v>358</v>
      </c>
      <c r="S459" s="3" t="s">
        <v>358</v>
      </c>
      <c r="T459" s="3" t="s">
        <v>358</v>
      </c>
      <c r="U459" s="3" t="s">
        <v>358</v>
      </c>
      <c r="V459" s="67">
        <v>71.4213</v>
      </c>
      <c r="W459" s="67">
        <v>70.8818</v>
      </c>
      <c r="X459" s="67">
        <v>71.3988</v>
      </c>
      <c r="Y459" s="86" t="s">
        <v>358</v>
      </c>
      <c r="Z459" s="72">
        <v>2.882</v>
      </c>
      <c r="AA459" s="86" t="s">
        <v>358</v>
      </c>
      <c r="AB459" s="89" t="s">
        <v>358</v>
      </c>
      <c r="AC459" s="79">
        <v>3.1031</v>
      </c>
      <c r="AD459" s="89" t="s">
        <v>358</v>
      </c>
      <c r="AE459" s="89" t="s">
        <v>358</v>
      </c>
      <c r="AF459" s="79">
        <v>0.017</v>
      </c>
      <c r="AG459" s="89" t="s">
        <v>358</v>
      </c>
      <c r="AH459" s="3" t="s">
        <v>358</v>
      </c>
      <c r="AI459" s="5">
        <v>41</v>
      </c>
      <c r="AJ459" s="3" t="s">
        <v>358</v>
      </c>
      <c r="AK459" s="86" t="s">
        <v>358</v>
      </c>
      <c r="AL459" s="72">
        <v>0.691</v>
      </c>
      <c r="AM459" s="86" t="s">
        <v>358</v>
      </c>
      <c r="AN459" s="5" t="s">
        <v>359</v>
      </c>
      <c r="AO459" s="5" t="s">
        <v>361</v>
      </c>
      <c r="AP459" s="5" t="s">
        <v>360</v>
      </c>
    </row>
    <row r="460" spans="1:42" s="34" customFormat="1" ht="16.5" customHeight="1">
      <c r="A460" s="5">
        <v>434</v>
      </c>
      <c r="B460" s="3" t="s">
        <v>861</v>
      </c>
      <c r="C460" s="7" t="s">
        <v>862</v>
      </c>
      <c r="D460" s="3" t="s">
        <v>863</v>
      </c>
      <c r="E460" s="5" t="s">
        <v>236</v>
      </c>
      <c r="F460" s="3" t="s">
        <v>864</v>
      </c>
      <c r="G460" s="5" t="s">
        <v>865</v>
      </c>
      <c r="H460" s="3" t="s">
        <v>866</v>
      </c>
      <c r="I460" s="5" t="s">
        <v>425</v>
      </c>
      <c r="J460" s="3" t="s">
        <v>31</v>
      </c>
      <c r="K460" s="3" t="s">
        <v>358</v>
      </c>
      <c r="L460" s="3" t="s">
        <v>358</v>
      </c>
      <c r="M460" s="3" t="s">
        <v>927</v>
      </c>
      <c r="N460" s="5">
        <v>4</v>
      </c>
      <c r="O460" s="79">
        <v>1006.7368</v>
      </c>
      <c r="P460" s="3" t="s">
        <v>358</v>
      </c>
      <c r="Q460" s="5">
        <v>11811</v>
      </c>
      <c r="R460" s="3" t="s">
        <v>358</v>
      </c>
      <c r="S460" s="3" t="s">
        <v>358</v>
      </c>
      <c r="T460" s="3" t="s">
        <v>358</v>
      </c>
      <c r="U460" s="3" t="s">
        <v>358</v>
      </c>
      <c r="V460" s="67">
        <v>71.4213</v>
      </c>
      <c r="W460" s="67">
        <v>70.8818</v>
      </c>
      <c r="X460" s="67">
        <v>71.3988</v>
      </c>
      <c r="Y460" s="86" t="s">
        <v>358</v>
      </c>
      <c r="Z460" s="72">
        <v>2.7640000000000002</v>
      </c>
      <c r="AA460" s="86" t="s">
        <v>358</v>
      </c>
      <c r="AB460" s="89" t="s">
        <v>358</v>
      </c>
      <c r="AC460" s="79">
        <v>3.0815</v>
      </c>
      <c r="AD460" s="89" t="s">
        <v>358</v>
      </c>
      <c r="AE460" s="89" t="s">
        <v>358</v>
      </c>
      <c r="AF460" s="79">
        <v>0.003</v>
      </c>
      <c r="AG460" s="89" t="s">
        <v>358</v>
      </c>
      <c r="AH460" s="3" t="s">
        <v>358</v>
      </c>
      <c r="AI460" s="5">
        <v>414</v>
      </c>
      <c r="AJ460" s="3" t="s">
        <v>358</v>
      </c>
      <c r="AK460" s="86" t="s">
        <v>358</v>
      </c>
      <c r="AL460" s="72">
        <v>0.471</v>
      </c>
      <c r="AM460" s="86" t="s">
        <v>358</v>
      </c>
      <c r="AN460" s="5" t="s">
        <v>359</v>
      </c>
      <c r="AO460" s="5" t="s">
        <v>361</v>
      </c>
      <c r="AP460" s="5" t="s">
        <v>360</v>
      </c>
    </row>
    <row r="461" spans="1:42" s="34" customFormat="1" ht="16.5" customHeight="1">
      <c r="A461" s="5">
        <v>435</v>
      </c>
      <c r="B461" s="3" t="s">
        <v>861</v>
      </c>
      <c r="C461" s="7" t="s">
        <v>862</v>
      </c>
      <c r="D461" s="3" t="s">
        <v>863</v>
      </c>
      <c r="E461" s="5" t="s">
        <v>236</v>
      </c>
      <c r="F461" s="3" t="s">
        <v>864</v>
      </c>
      <c r="G461" s="5" t="s">
        <v>865</v>
      </c>
      <c r="H461" s="3" t="s">
        <v>866</v>
      </c>
      <c r="I461" s="5" t="s">
        <v>425</v>
      </c>
      <c r="J461" s="3" t="s">
        <v>31</v>
      </c>
      <c r="K461" s="3" t="s">
        <v>358</v>
      </c>
      <c r="L461" s="3" t="s">
        <v>358</v>
      </c>
      <c r="M461" s="3" t="s">
        <v>927</v>
      </c>
      <c r="N461" s="5">
        <v>4</v>
      </c>
      <c r="O461" s="79">
        <v>1006.7368</v>
      </c>
      <c r="P461" s="3" t="s">
        <v>358</v>
      </c>
      <c r="Q461" s="5">
        <v>11988</v>
      </c>
      <c r="R461" s="3" t="s">
        <v>358</v>
      </c>
      <c r="S461" s="3" t="s">
        <v>358</v>
      </c>
      <c r="T461" s="3" t="s">
        <v>358</v>
      </c>
      <c r="U461" s="3" t="s">
        <v>358</v>
      </c>
      <c r="V461" s="67">
        <v>71.4213</v>
      </c>
      <c r="W461" s="67">
        <v>70.8818</v>
      </c>
      <c r="X461" s="67">
        <v>71.3988</v>
      </c>
      <c r="Y461" s="86" t="s">
        <v>358</v>
      </c>
      <c r="Z461" s="72">
        <v>2.332</v>
      </c>
      <c r="AA461" s="86" t="s">
        <v>358</v>
      </c>
      <c r="AB461" s="89" t="s">
        <v>358</v>
      </c>
      <c r="AC461" s="79">
        <v>3.282</v>
      </c>
      <c r="AD461" s="89" t="s">
        <v>358</v>
      </c>
      <c r="AE461" s="89" t="s">
        <v>358</v>
      </c>
      <c r="AF461" s="79">
        <v>0.033</v>
      </c>
      <c r="AG461" s="89" t="s">
        <v>358</v>
      </c>
      <c r="AH461" s="3" t="s">
        <v>358</v>
      </c>
      <c r="AI461" s="5">
        <v>450</v>
      </c>
      <c r="AJ461" s="3" t="s">
        <v>358</v>
      </c>
      <c r="AK461" s="86" t="s">
        <v>358</v>
      </c>
      <c r="AL461" s="72">
        <v>0.709</v>
      </c>
      <c r="AM461" s="86" t="s">
        <v>358</v>
      </c>
      <c r="AN461" s="5" t="s">
        <v>359</v>
      </c>
      <c r="AO461" s="5" t="s">
        <v>361</v>
      </c>
      <c r="AP461" s="5" t="s">
        <v>360</v>
      </c>
    </row>
    <row r="462" spans="1:42" s="34" customFormat="1" ht="16.5" customHeight="1">
      <c r="A462" s="5">
        <v>436</v>
      </c>
      <c r="B462" s="3" t="s">
        <v>861</v>
      </c>
      <c r="C462" s="7" t="s">
        <v>862</v>
      </c>
      <c r="D462" s="3" t="s">
        <v>863</v>
      </c>
      <c r="E462" s="5" t="s">
        <v>236</v>
      </c>
      <c r="F462" s="3" t="s">
        <v>864</v>
      </c>
      <c r="G462" s="5" t="s">
        <v>865</v>
      </c>
      <c r="H462" s="3" t="s">
        <v>866</v>
      </c>
      <c r="I462" s="5" t="s">
        <v>425</v>
      </c>
      <c r="J462" s="3" t="s">
        <v>31</v>
      </c>
      <c r="K462" s="3" t="s">
        <v>358</v>
      </c>
      <c r="L462" s="3" t="s">
        <v>358</v>
      </c>
      <c r="M462" s="3" t="s">
        <v>928</v>
      </c>
      <c r="N462" s="5">
        <v>4</v>
      </c>
      <c r="O462" s="79">
        <v>1038.7605</v>
      </c>
      <c r="P462" s="3" t="s">
        <v>358</v>
      </c>
      <c r="Q462" s="5">
        <v>10879</v>
      </c>
      <c r="R462" s="5">
        <v>11194</v>
      </c>
      <c r="S462" s="3" t="s">
        <v>358</v>
      </c>
      <c r="T462" s="3" t="s">
        <v>358</v>
      </c>
      <c r="U462" s="3" t="s">
        <v>358</v>
      </c>
      <c r="V462" s="84" t="s">
        <v>358</v>
      </c>
      <c r="W462" s="84" t="s">
        <v>358</v>
      </c>
      <c r="X462" s="84" t="s">
        <v>358</v>
      </c>
      <c r="Y462" s="86" t="s">
        <v>358</v>
      </c>
      <c r="Z462" s="72">
        <v>1.206</v>
      </c>
      <c r="AA462" s="72">
        <v>1.094</v>
      </c>
      <c r="AB462" s="89" t="s">
        <v>358</v>
      </c>
      <c r="AC462" s="79">
        <v>2.8575</v>
      </c>
      <c r="AD462" s="79">
        <v>3.313</v>
      </c>
      <c r="AE462" s="89" t="s">
        <v>358</v>
      </c>
      <c r="AF462" s="79">
        <v>1</v>
      </c>
      <c r="AG462" s="79">
        <v>1</v>
      </c>
      <c r="AH462" s="3" t="s">
        <v>358</v>
      </c>
      <c r="AI462" s="5">
        <v>43</v>
      </c>
      <c r="AJ462" s="5">
        <v>6</v>
      </c>
      <c r="AK462" s="86" t="s">
        <v>358</v>
      </c>
      <c r="AL462" s="72">
        <v>0.565</v>
      </c>
      <c r="AM462" s="72">
        <v>0.857</v>
      </c>
      <c r="AN462" s="5" t="s">
        <v>359</v>
      </c>
      <c r="AO462" s="5" t="s">
        <v>361</v>
      </c>
      <c r="AP462" s="5" t="s">
        <v>360</v>
      </c>
    </row>
    <row r="463" spans="1:42" s="34" customFormat="1" ht="16.5" customHeight="1">
      <c r="A463" s="5">
        <v>437</v>
      </c>
      <c r="B463" s="3" t="s">
        <v>861</v>
      </c>
      <c r="C463" s="7" t="s">
        <v>862</v>
      </c>
      <c r="D463" s="3" t="s">
        <v>863</v>
      </c>
      <c r="E463" s="5" t="s">
        <v>236</v>
      </c>
      <c r="F463" s="3" t="s">
        <v>864</v>
      </c>
      <c r="G463" s="5" t="s">
        <v>865</v>
      </c>
      <c r="H463" s="3" t="s">
        <v>866</v>
      </c>
      <c r="I463" s="5" t="s">
        <v>425</v>
      </c>
      <c r="J463" s="3" t="s">
        <v>31</v>
      </c>
      <c r="K463" s="3" t="s">
        <v>358</v>
      </c>
      <c r="L463" s="3" t="s">
        <v>358</v>
      </c>
      <c r="M463" s="3" t="s">
        <v>928</v>
      </c>
      <c r="N463" s="5">
        <v>5</v>
      </c>
      <c r="O463" s="79">
        <v>831.2099</v>
      </c>
      <c r="P463" s="3" t="s">
        <v>358</v>
      </c>
      <c r="Q463" s="3" t="s">
        <v>358</v>
      </c>
      <c r="R463" s="5">
        <v>10160</v>
      </c>
      <c r="S463" s="3" t="s">
        <v>358</v>
      </c>
      <c r="T463" s="3" t="s">
        <v>358</v>
      </c>
      <c r="U463" s="3" t="s">
        <v>358</v>
      </c>
      <c r="V463" s="84" t="s">
        <v>358</v>
      </c>
      <c r="W463" s="84" t="s">
        <v>358</v>
      </c>
      <c r="X463" s="84" t="s">
        <v>358</v>
      </c>
      <c r="Y463" s="86" t="s">
        <v>358</v>
      </c>
      <c r="Z463" s="86" t="s">
        <v>358</v>
      </c>
      <c r="AA463" s="72">
        <v>2.368</v>
      </c>
      <c r="AB463" s="89" t="s">
        <v>358</v>
      </c>
      <c r="AC463" s="89" t="s">
        <v>358</v>
      </c>
      <c r="AD463" s="79">
        <v>2.9291</v>
      </c>
      <c r="AE463" s="89" t="s">
        <v>358</v>
      </c>
      <c r="AF463" s="89" t="s">
        <v>358</v>
      </c>
      <c r="AG463" s="79">
        <v>0.017</v>
      </c>
      <c r="AH463" s="3" t="s">
        <v>358</v>
      </c>
      <c r="AI463" s="3" t="s">
        <v>358</v>
      </c>
      <c r="AJ463" s="5">
        <v>75</v>
      </c>
      <c r="AK463" s="86" t="s">
        <v>358</v>
      </c>
      <c r="AL463" s="86" t="s">
        <v>358</v>
      </c>
      <c r="AM463" s="72">
        <v>0.877</v>
      </c>
      <c r="AN463" s="5" t="s">
        <v>359</v>
      </c>
      <c r="AO463" s="5" t="s">
        <v>361</v>
      </c>
      <c r="AP463" s="5" t="s">
        <v>360</v>
      </c>
    </row>
    <row r="464" spans="1:42" s="34" customFormat="1" ht="16.5" customHeight="1">
      <c r="A464" s="5">
        <v>438</v>
      </c>
      <c r="B464" s="3" t="s">
        <v>861</v>
      </c>
      <c r="C464" s="7" t="s">
        <v>862</v>
      </c>
      <c r="D464" s="3" t="s">
        <v>863</v>
      </c>
      <c r="E464" s="5" t="s">
        <v>236</v>
      </c>
      <c r="F464" s="3" t="s">
        <v>864</v>
      </c>
      <c r="G464" s="5" t="s">
        <v>865</v>
      </c>
      <c r="H464" s="3" t="s">
        <v>866</v>
      </c>
      <c r="I464" s="5" t="s">
        <v>425</v>
      </c>
      <c r="J464" s="3" t="s">
        <v>31</v>
      </c>
      <c r="K464" s="3" t="s">
        <v>358</v>
      </c>
      <c r="L464" s="3" t="s">
        <v>358</v>
      </c>
      <c r="M464" s="3" t="s">
        <v>929</v>
      </c>
      <c r="N464" s="5">
        <v>4</v>
      </c>
      <c r="O464" s="79">
        <v>999.7352</v>
      </c>
      <c r="P464" s="5">
        <v>10840</v>
      </c>
      <c r="Q464" s="3" t="s">
        <v>358</v>
      </c>
      <c r="R464" s="5">
        <v>11855</v>
      </c>
      <c r="S464" s="3" t="s">
        <v>358</v>
      </c>
      <c r="T464" s="3" t="s">
        <v>358</v>
      </c>
      <c r="U464" s="3" t="s">
        <v>358</v>
      </c>
      <c r="V464" s="84" t="s">
        <v>358</v>
      </c>
      <c r="W464" s="84" t="s">
        <v>358</v>
      </c>
      <c r="X464" s="84" t="s">
        <v>358</v>
      </c>
      <c r="Y464" s="72">
        <v>2.9379999999999997</v>
      </c>
      <c r="Z464" s="86" t="s">
        <v>358</v>
      </c>
      <c r="AA464" s="72">
        <v>2.348</v>
      </c>
      <c r="AB464" s="79">
        <v>3.6068</v>
      </c>
      <c r="AC464" s="89" t="s">
        <v>358</v>
      </c>
      <c r="AD464" s="79">
        <v>3.3513</v>
      </c>
      <c r="AE464" s="79">
        <v>1</v>
      </c>
      <c r="AF464" s="89" t="s">
        <v>358</v>
      </c>
      <c r="AG464" s="79">
        <v>0.073</v>
      </c>
      <c r="AH464" s="5">
        <v>10</v>
      </c>
      <c r="AI464" s="3" t="s">
        <v>358</v>
      </c>
      <c r="AJ464" s="5">
        <v>24</v>
      </c>
      <c r="AK464" s="72">
        <v>0.879</v>
      </c>
      <c r="AL464" s="86" t="s">
        <v>358</v>
      </c>
      <c r="AM464" s="72">
        <v>0.936</v>
      </c>
      <c r="AN464" s="5" t="s">
        <v>359</v>
      </c>
      <c r="AO464" s="5" t="s">
        <v>361</v>
      </c>
      <c r="AP464" s="5" t="s">
        <v>360</v>
      </c>
    </row>
    <row r="465" spans="1:42" s="34" customFormat="1" ht="16.5" customHeight="1">
      <c r="A465" s="6">
        <v>439</v>
      </c>
      <c r="B465" s="4" t="s">
        <v>861</v>
      </c>
      <c r="C465" s="8" t="s">
        <v>930</v>
      </c>
      <c r="D465" s="4" t="s">
        <v>931</v>
      </c>
      <c r="E465" s="10" t="s">
        <v>319</v>
      </c>
      <c r="F465" s="4" t="s">
        <v>932</v>
      </c>
      <c r="G465" s="6" t="s">
        <v>933</v>
      </c>
      <c r="H465" s="4" t="s">
        <v>934</v>
      </c>
      <c r="I465" s="6" t="s">
        <v>425</v>
      </c>
      <c r="J465" s="4" t="s">
        <v>59</v>
      </c>
      <c r="K465" s="4" t="s">
        <v>358</v>
      </c>
      <c r="L465" s="4" t="s">
        <v>358</v>
      </c>
      <c r="M465" s="4" t="s">
        <v>935</v>
      </c>
      <c r="N465" s="6">
        <v>5</v>
      </c>
      <c r="O465" s="80">
        <v>828.9886</v>
      </c>
      <c r="P465" s="4" t="s">
        <v>358</v>
      </c>
      <c r="Q465" s="6">
        <v>9978</v>
      </c>
      <c r="R465" s="4" t="s">
        <v>358</v>
      </c>
      <c r="S465" s="4" t="s">
        <v>358</v>
      </c>
      <c r="T465" s="6">
        <v>10006</v>
      </c>
      <c r="U465" s="4" t="s">
        <v>358</v>
      </c>
      <c r="V465" s="68">
        <v>63.5147</v>
      </c>
      <c r="W465" s="68">
        <v>63.462</v>
      </c>
      <c r="X465" s="68">
        <v>63.4818</v>
      </c>
      <c r="Y465" s="87" t="s">
        <v>358</v>
      </c>
      <c r="Z465" s="73">
        <v>4.064</v>
      </c>
      <c r="AA465" s="87" t="s">
        <v>358</v>
      </c>
      <c r="AB465" s="90" t="s">
        <v>358</v>
      </c>
      <c r="AC465" s="80">
        <v>2.5027</v>
      </c>
      <c r="AD465" s="90" t="s">
        <v>358</v>
      </c>
      <c r="AE465" s="90" t="s">
        <v>358</v>
      </c>
      <c r="AF465" s="80">
        <v>0.083</v>
      </c>
      <c r="AG465" s="90" t="s">
        <v>358</v>
      </c>
      <c r="AH465" s="4" t="s">
        <v>358</v>
      </c>
      <c r="AI465" s="6">
        <v>57</v>
      </c>
      <c r="AJ465" s="4" t="s">
        <v>358</v>
      </c>
      <c r="AK465" s="87" t="s">
        <v>358</v>
      </c>
      <c r="AL465" s="73">
        <v>0.973</v>
      </c>
      <c r="AM465" s="87" t="s">
        <v>358</v>
      </c>
      <c r="AN465" s="6" t="s">
        <v>359</v>
      </c>
      <c r="AO465" s="6" t="s">
        <v>361</v>
      </c>
      <c r="AP465" s="6" t="s">
        <v>360</v>
      </c>
    </row>
    <row r="466" spans="1:42" s="34" customFormat="1" ht="16.5" customHeight="1">
      <c r="A466" s="5">
        <v>440</v>
      </c>
      <c r="B466" s="3" t="s">
        <v>861</v>
      </c>
      <c r="C466" s="7" t="s">
        <v>930</v>
      </c>
      <c r="D466" s="3" t="s">
        <v>931</v>
      </c>
      <c r="E466" s="5" t="s">
        <v>279</v>
      </c>
      <c r="F466" s="3" t="s">
        <v>932</v>
      </c>
      <c r="G466" s="5" t="s">
        <v>933</v>
      </c>
      <c r="H466" s="3" t="s">
        <v>934</v>
      </c>
      <c r="I466" s="5" t="s">
        <v>425</v>
      </c>
      <c r="J466" s="3" t="s">
        <v>60</v>
      </c>
      <c r="K466" s="3" t="s">
        <v>358</v>
      </c>
      <c r="L466" s="3" t="s">
        <v>358</v>
      </c>
      <c r="M466" s="3" t="s">
        <v>888</v>
      </c>
      <c r="N466" s="5">
        <v>4</v>
      </c>
      <c r="O466" s="79">
        <v>1003.9601</v>
      </c>
      <c r="P466" s="5">
        <v>10669</v>
      </c>
      <c r="Q466" s="5">
        <v>10883</v>
      </c>
      <c r="R466" s="3" t="s">
        <v>358</v>
      </c>
      <c r="S466" s="3" t="s">
        <v>358</v>
      </c>
      <c r="T466" s="3" t="s">
        <v>358</v>
      </c>
      <c r="U466" s="3" t="s">
        <v>358</v>
      </c>
      <c r="V466" s="67">
        <v>68.9715</v>
      </c>
      <c r="W466" s="67">
        <v>68.76</v>
      </c>
      <c r="X466" s="67">
        <v>68.9605</v>
      </c>
      <c r="Y466" s="72">
        <v>3.52</v>
      </c>
      <c r="Z466" s="72">
        <v>2.677</v>
      </c>
      <c r="AA466" s="86" t="s">
        <v>358</v>
      </c>
      <c r="AB466" s="79">
        <v>2.6484</v>
      </c>
      <c r="AC466" s="79">
        <v>2.4368</v>
      </c>
      <c r="AD466" s="89" t="s">
        <v>358</v>
      </c>
      <c r="AE466" s="79">
        <v>1</v>
      </c>
      <c r="AF466" s="79">
        <v>0.103</v>
      </c>
      <c r="AG466" s="89" t="s">
        <v>358</v>
      </c>
      <c r="AH466" s="5">
        <v>21</v>
      </c>
      <c r="AI466" s="5">
        <v>386</v>
      </c>
      <c r="AJ466" s="3" t="s">
        <v>358</v>
      </c>
      <c r="AK466" s="72">
        <v>0.781</v>
      </c>
      <c r="AL466" s="72">
        <v>0.76</v>
      </c>
      <c r="AM466" s="86" t="s">
        <v>358</v>
      </c>
      <c r="AN466" s="5" t="s">
        <v>359</v>
      </c>
      <c r="AO466" s="5" t="s">
        <v>361</v>
      </c>
      <c r="AP466" s="5" t="s">
        <v>360</v>
      </c>
    </row>
    <row r="467" spans="1:42" s="34" customFormat="1" ht="16.5" customHeight="1">
      <c r="A467" s="6">
        <v>441</v>
      </c>
      <c r="B467" s="4" t="s">
        <v>861</v>
      </c>
      <c r="C467" s="8" t="s">
        <v>930</v>
      </c>
      <c r="D467" s="4" t="s">
        <v>931</v>
      </c>
      <c r="E467" s="10" t="s">
        <v>283</v>
      </c>
      <c r="F467" s="4" t="s">
        <v>932</v>
      </c>
      <c r="G467" s="6" t="s">
        <v>933</v>
      </c>
      <c r="H467" s="4" t="s">
        <v>934</v>
      </c>
      <c r="I467" s="6" t="s">
        <v>425</v>
      </c>
      <c r="J467" s="4" t="s">
        <v>61</v>
      </c>
      <c r="K467" s="4" t="s">
        <v>358</v>
      </c>
      <c r="L467" s="4" t="s">
        <v>358</v>
      </c>
      <c r="M467" s="4" t="s">
        <v>889</v>
      </c>
      <c r="N467" s="6">
        <v>4</v>
      </c>
      <c r="O467" s="80">
        <v>1003.9601</v>
      </c>
      <c r="P467" s="4" t="s">
        <v>358</v>
      </c>
      <c r="Q467" s="4" t="s">
        <v>358</v>
      </c>
      <c r="R467" s="6">
        <v>10631</v>
      </c>
      <c r="S467" s="4" t="s">
        <v>358</v>
      </c>
      <c r="T467" s="4" t="s">
        <v>358</v>
      </c>
      <c r="U467" s="4" t="s">
        <v>358</v>
      </c>
      <c r="V467" s="83" t="s">
        <v>358</v>
      </c>
      <c r="W467" s="83" t="s">
        <v>358</v>
      </c>
      <c r="X467" s="83" t="s">
        <v>358</v>
      </c>
      <c r="Y467" s="87" t="s">
        <v>358</v>
      </c>
      <c r="Z467" s="87" t="s">
        <v>358</v>
      </c>
      <c r="AA467" s="73">
        <v>3.203</v>
      </c>
      <c r="AB467" s="90" t="s">
        <v>358</v>
      </c>
      <c r="AC467" s="90" t="s">
        <v>358</v>
      </c>
      <c r="AD467" s="80">
        <v>2.8213</v>
      </c>
      <c r="AE467" s="90" t="s">
        <v>358</v>
      </c>
      <c r="AF467" s="90" t="s">
        <v>358</v>
      </c>
      <c r="AG467" s="80">
        <v>1</v>
      </c>
      <c r="AH467" s="4" t="s">
        <v>358</v>
      </c>
      <c r="AI467" s="4" t="s">
        <v>358</v>
      </c>
      <c r="AJ467" s="6">
        <v>11</v>
      </c>
      <c r="AK467" s="87" t="s">
        <v>358</v>
      </c>
      <c r="AL467" s="87" t="s">
        <v>358</v>
      </c>
      <c r="AM467" s="73">
        <v>0.827</v>
      </c>
      <c r="AN467" s="6" t="s">
        <v>359</v>
      </c>
      <c r="AO467" s="6" t="s">
        <v>361</v>
      </c>
      <c r="AP467" s="6" t="s">
        <v>360</v>
      </c>
    </row>
    <row r="468" spans="1:42" s="34" customFormat="1" ht="16.5" customHeight="1">
      <c r="A468" s="5">
        <v>442</v>
      </c>
      <c r="B468" s="3" t="s">
        <v>861</v>
      </c>
      <c r="C468" s="7" t="s">
        <v>890</v>
      </c>
      <c r="D468" s="3" t="s">
        <v>891</v>
      </c>
      <c r="E468" s="9" t="s">
        <v>237</v>
      </c>
      <c r="F468" s="3" t="s">
        <v>840</v>
      </c>
      <c r="G468" s="5" t="s">
        <v>841</v>
      </c>
      <c r="H468" s="3" t="s">
        <v>842</v>
      </c>
      <c r="I468" s="5" t="s">
        <v>449</v>
      </c>
      <c r="J468" s="3" t="s">
        <v>166</v>
      </c>
      <c r="K468" s="3" t="s">
        <v>843</v>
      </c>
      <c r="L468" s="3" t="s">
        <v>358</v>
      </c>
      <c r="M468" s="3" t="s">
        <v>844</v>
      </c>
      <c r="N468" s="5">
        <v>3</v>
      </c>
      <c r="O468" s="79">
        <v>697.9673</v>
      </c>
      <c r="P468" s="5">
        <v>3908</v>
      </c>
      <c r="Q468" s="5">
        <v>3853</v>
      </c>
      <c r="R468" s="5">
        <v>3824</v>
      </c>
      <c r="S468" s="3" t="s">
        <v>358</v>
      </c>
      <c r="T468" s="5">
        <v>3464</v>
      </c>
      <c r="U468" s="5">
        <v>3779</v>
      </c>
      <c r="V468" s="84" t="s">
        <v>358</v>
      </c>
      <c r="W468" s="84" t="s">
        <v>358</v>
      </c>
      <c r="X468" s="84" t="s">
        <v>358</v>
      </c>
      <c r="Y468" s="72">
        <v>1.714</v>
      </c>
      <c r="Z468" s="72">
        <v>2.318</v>
      </c>
      <c r="AA468" s="72">
        <v>2.082</v>
      </c>
      <c r="AB468" s="79">
        <v>2.1525</v>
      </c>
      <c r="AC468" s="79">
        <v>2.1975</v>
      </c>
      <c r="AD468" s="79">
        <v>2.3509</v>
      </c>
      <c r="AE468" s="79">
        <v>0.195</v>
      </c>
      <c r="AF468" s="79">
        <v>0.361</v>
      </c>
      <c r="AG468" s="79">
        <v>0.343</v>
      </c>
      <c r="AH468" s="5">
        <v>427</v>
      </c>
      <c r="AI468" s="5">
        <v>21</v>
      </c>
      <c r="AJ468" s="5">
        <v>1</v>
      </c>
      <c r="AK468" s="72">
        <v>0.842</v>
      </c>
      <c r="AL468" s="72">
        <v>0.996</v>
      </c>
      <c r="AM468" s="72">
        <v>0.997</v>
      </c>
      <c r="AN468" s="5" t="s">
        <v>359</v>
      </c>
      <c r="AO468" s="5" t="s">
        <v>361</v>
      </c>
      <c r="AP468" s="5" t="s">
        <v>360</v>
      </c>
    </row>
    <row r="469" spans="1:42" s="34" customFormat="1" ht="16.5" customHeight="1">
      <c r="A469" s="5">
        <v>443</v>
      </c>
      <c r="B469" s="3" t="s">
        <v>861</v>
      </c>
      <c r="C469" s="7" t="s">
        <v>890</v>
      </c>
      <c r="D469" s="3" t="s">
        <v>891</v>
      </c>
      <c r="E469" s="9" t="s">
        <v>237</v>
      </c>
      <c r="F469" s="3" t="s">
        <v>840</v>
      </c>
      <c r="G469" s="5" t="s">
        <v>841</v>
      </c>
      <c r="H469" s="3" t="s">
        <v>842</v>
      </c>
      <c r="I469" s="5" t="s">
        <v>449</v>
      </c>
      <c r="J469" s="3" t="s">
        <v>166</v>
      </c>
      <c r="K469" s="3" t="s">
        <v>843</v>
      </c>
      <c r="L469" s="3" t="s">
        <v>358</v>
      </c>
      <c r="M469" s="3" t="s">
        <v>844</v>
      </c>
      <c r="N469" s="5">
        <v>3</v>
      </c>
      <c r="O469" s="79">
        <v>697.9673</v>
      </c>
      <c r="P469" s="3" t="s">
        <v>358</v>
      </c>
      <c r="Q469" s="5">
        <v>3949</v>
      </c>
      <c r="R469" s="5">
        <v>3727</v>
      </c>
      <c r="S469" s="3" t="s">
        <v>358</v>
      </c>
      <c r="T469" s="3" t="s">
        <v>358</v>
      </c>
      <c r="U469" s="3" t="s">
        <v>358</v>
      </c>
      <c r="V469" s="84" t="s">
        <v>358</v>
      </c>
      <c r="W469" s="84" t="s">
        <v>358</v>
      </c>
      <c r="X469" s="84" t="s">
        <v>358</v>
      </c>
      <c r="Y469" s="86" t="s">
        <v>358</v>
      </c>
      <c r="Z469" s="72">
        <v>1.8860000000000001</v>
      </c>
      <c r="AA469" s="72">
        <v>1.7069999999999999</v>
      </c>
      <c r="AB469" s="89" t="s">
        <v>358</v>
      </c>
      <c r="AC469" s="79">
        <v>2.1951</v>
      </c>
      <c r="AD469" s="79">
        <v>2.3643</v>
      </c>
      <c r="AE469" s="89" t="s">
        <v>358</v>
      </c>
      <c r="AF469" s="79">
        <v>0.209</v>
      </c>
      <c r="AG469" s="79">
        <v>0.192</v>
      </c>
      <c r="AH469" s="3" t="s">
        <v>358</v>
      </c>
      <c r="AI469" s="5">
        <v>110</v>
      </c>
      <c r="AJ469" s="5">
        <v>12</v>
      </c>
      <c r="AK469" s="86" t="s">
        <v>358</v>
      </c>
      <c r="AL469" s="72">
        <v>0.926</v>
      </c>
      <c r="AM469" s="72">
        <v>0.925</v>
      </c>
      <c r="AN469" s="5" t="s">
        <v>359</v>
      </c>
      <c r="AO469" s="5" t="s">
        <v>361</v>
      </c>
      <c r="AP469" s="5" t="s">
        <v>360</v>
      </c>
    </row>
    <row r="470" spans="1:42" s="34" customFormat="1" ht="16.5" customHeight="1">
      <c r="A470" s="6">
        <v>444</v>
      </c>
      <c r="B470" s="4" t="s">
        <v>861</v>
      </c>
      <c r="C470" s="8" t="s">
        <v>890</v>
      </c>
      <c r="D470" s="4" t="s">
        <v>891</v>
      </c>
      <c r="E470" s="10" t="s">
        <v>229</v>
      </c>
      <c r="F470" s="4" t="s">
        <v>840</v>
      </c>
      <c r="G470" s="6" t="s">
        <v>841</v>
      </c>
      <c r="H470" s="4" t="s">
        <v>842</v>
      </c>
      <c r="I470" s="6" t="s">
        <v>449</v>
      </c>
      <c r="J470" s="4" t="s">
        <v>167</v>
      </c>
      <c r="K470" s="4" t="s">
        <v>843</v>
      </c>
      <c r="L470" s="4" t="s">
        <v>358</v>
      </c>
      <c r="M470" s="4" t="s">
        <v>845</v>
      </c>
      <c r="N470" s="6">
        <v>3</v>
      </c>
      <c r="O470" s="80">
        <v>724.6227</v>
      </c>
      <c r="P470" s="4" t="s">
        <v>358</v>
      </c>
      <c r="Q470" s="6">
        <v>4532</v>
      </c>
      <c r="R470" s="4" t="s">
        <v>358</v>
      </c>
      <c r="S470" s="4" t="s">
        <v>358</v>
      </c>
      <c r="T470" s="4" t="s">
        <v>358</v>
      </c>
      <c r="U470" s="4" t="s">
        <v>358</v>
      </c>
      <c r="V470" s="83" t="s">
        <v>358</v>
      </c>
      <c r="W470" s="83" t="s">
        <v>358</v>
      </c>
      <c r="X470" s="83" t="s">
        <v>358</v>
      </c>
      <c r="Y470" s="87" t="s">
        <v>358</v>
      </c>
      <c r="Z470" s="73">
        <v>1.5350000000000001</v>
      </c>
      <c r="AA470" s="87" t="s">
        <v>358</v>
      </c>
      <c r="AB470" s="90" t="s">
        <v>358</v>
      </c>
      <c r="AC470" s="80">
        <v>2.61</v>
      </c>
      <c r="AD470" s="90" t="s">
        <v>358</v>
      </c>
      <c r="AE470" s="90" t="s">
        <v>358</v>
      </c>
      <c r="AF470" s="80">
        <v>0.071</v>
      </c>
      <c r="AG470" s="90" t="s">
        <v>358</v>
      </c>
      <c r="AH470" s="4" t="s">
        <v>358</v>
      </c>
      <c r="AI470" s="6">
        <v>451</v>
      </c>
      <c r="AJ470" s="4" t="s">
        <v>358</v>
      </c>
      <c r="AK470" s="87" t="s">
        <v>358</v>
      </c>
      <c r="AL470" s="73">
        <v>0.447</v>
      </c>
      <c r="AM470" s="87" t="s">
        <v>358</v>
      </c>
      <c r="AN470" s="6" t="s">
        <v>359</v>
      </c>
      <c r="AO470" s="6" t="s">
        <v>361</v>
      </c>
      <c r="AP470" s="6" t="s">
        <v>360</v>
      </c>
    </row>
    <row r="471" spans="1:42" s="34" customFormat="1" ht="16.5" customHeight="1">
      <c r="A471" s="5">
        <v>445</v>
      </c>
      <c r="B471" s="3" t="s">
        <v>861</v>
      </c>
      <c r="C471" s="7" t="s">
        <v>890</v>
      </c>
      <c r="D471" s="3" t="s">
        <v>891</v>
      </c>
      <c r="E471" s="9" t="s">
        <v>230</v>
      </c>
      <c r="F471" s="3" t="s">
        <v>840</v>
      </c>
      <c r="G471" s="5" t="s">
        <v>841</v>
      </c>
      <c r="H471" s="3" t="s">
        <v>842</v>
      </c>
      <c r="I471" s="5" t="s">
        <v>449</v>
      </c>
      <c r="J471" s="3" t="s">
        <v>168</v>
      </c>
      <c r="K471" s="3" t="s">
        <v>843</v>
      </c>
      <c r="L471" s="3" t="s">
        <v>358</v>
      </c>
      <c r="M471" s="3" t="s">
        <v>846</v>
      </c>
      <c r="N471" s="5">
        <v>3</v>
      </c>
      <c r="O471" s="79">
        <v>724.6227</v>
      </c>
      <c r="P471" s="3" t="s">
        <v>358</v>
      </c>
      <c r="Q471" s="3" t="s">
        <v>358</v>
      </c>
      <c r="R471" s="5">
        <v>4418</v>
      </c>
      <c r="S471" s="3" t="s">
        <v>358</v>
      </c>
      <c r="T471" s="3" t="s">
        <v>358</v>
      </c>
      <c r="U471" s="3" t="s">
        <v>358</v>
      </c>
      <c r="V471" s="67">
        <v>32.6887</v>
      </c>
      <c r="W471" s="67">
        <v>32.2518</v>
      </c>
      <c r="X471" s="67">
        <v>32.3808</v>
      </c>
      <c r="Y471" s="86" t="s">
        <v>358</v>
      </c>
      <c r="Z471" s="86" t="s">
        <v>358</v>
      </c>
      <c r="AA471" s="72">
        <v>1.975</v>
      </c>
      <c r="AB471" s="89" t="s">
        <v>358</v>
      </c>
      <c r="AC471" s="89" t="s">
        <v>358</v>
      </c>
      <c r="AD471" s="79">
        <v>2.8314</v>
      </c>
      <c r="AE471" s="89" t="s">
        <v>358</v>
      </c>
      <c r="AF471" s="89" t="s">
        <v>358</v>
      </c>
      <c r="AG471" s="79">
        <v>0.125</v>
      </c>
      <c r="AH471" s="3" t="s">
        <v>358</v>
      </c>
      <c r="AI471" s="3" t="s">
        <v>358</v>
      </c>
      <c r="AJ471" s="5">
        <v>170</v>
      </c>
      <c r="AK471" s="86" t="s">
        <v>358</v>
      </c>
      <c r="AL471" s="86" t="s">
        <v>358</v>
      </c>
      <c r="AM471" s="72">
        <v>0.805</v>
      </c>
      <c r="AN471" s="5" t="s">
        <v>359</v>
      </c>
      <c r="AO471" s="5" t="s">
        <v>361</v>
      </c>
      <c r="AP471" s="5" t="s">
        <v>360</v>
      </c>
    </row>
    <row r="472" spans="1:42" s="34" customFormat="1" ht="16.5" customHeight="1">
      <c r="A472" s="6">
        <v>446</v>
      </c>
      <c r="B472" s="4" t="s">
        <v>861</v>
      </c>
      <c r="C472" s="8" t="s">
        <v>890</v>
      </c>
      <c r="D472" s="4" t="s">
        <v>891</v>
      </c>
      <c r="E472" s="10" t="s">
        <v>231</v>
      </c>
      <c r="F472" s="4" t="s">
        <v>840</v>
      </c>
      <c r="G472" s="6" t="s">
        <v>841</v>
      </c>
      <c r="H472" s="4" t="s">
        <v>842</v>
      </c>
      <c r="I472" s="6" t="s">
        <v>449</v>
      </c>
      <c r="J472" s="4" t="s">
        <v>62</v>
      </c>
      <c r="K472" s="4" t="s">
        <v>843</v>
      </c>
      <c r="L472" s="4" t="s">
        <v>358</v>
      </c>
      <c r="M472" s="4" t="s">
        <v>847</v>
      </c>
      <c r="N472" s="6">
        <v>3</v>
      </c>
      <c r="O472" s="80">
        <v>724.6227</v>
      </c>
      <c r="P472" s="6">
        <v>4599</v>
      </c>
      <c r="Q472" s="4" t="s">
        <v>358</v>
      </c>
      <c r="R472" s="4" t="s">
        <v>358</v>
      </c>
      <c r="S472" s="4" t="s">
        <v>358</v>
      </c>
      <c r="T472" s="4" t="s">
        <v>358</v>
      </c>
      <c r="U472" s="4" t="s">
        <v>358</v>
      </c>
      <c r="V472" s="83" t="s">
        <v>358</v>
      </c>
      <c r="W472" s="83" t="s">
        <v>358</v>
      </c>
      <c r="X472" s="83" t="s">
        <v>358</v>
      </c>
      <c r="Y472" s="73">
        <v>1.815</v>
      </c>
      <c r="Z472" s="87" t="s">
        <v>358</v>
      </c>
      <c r="AA472" s="87" t="s">
        <v>358</v>
      </c>
      <c r="AB472" s="80">
        <v>2.1785</v>
      </c>
      <c r="AC472" s="90" t="s">
        <v>358</v>
      </c>
      <c r="AD472" s="90" t="s">
        <v>358</v>
      </c>
      <c r="AE472" s="80">
        <v>0.098</v>
      </c>
      <c r="AF472" s="90" t="s">
        <v>358</v>
      </c>
      <c r="AG472" s="90" t="s">
        <v>358</v>
      </c>
      <c r="AH472" s="6">
        <v>148</v>
      </c>
      <c r="AI472" s="4" t="s">
        <v>358</v>
      </c>
      <c r="AJ472" s="4" t="s">
        <v>358</v>
      </c>
      <c r="AK472" s="73">
        <v>0.696</v>
      </c>
      <c r="AL472" s="87" t="s">
        <v>358</v>
      </c>
      <c r="AM472" s="87" t="s">
        <v>358</v>
      </c>
      <c r="AN472" s="6" t="s">
        <v>359</v>
      </c>
      <c r="AO472" s="6" t="s">
        <v>361</v>
      </c>
      <c r="AP472" s="6" t="s">
        <v>360</v>
      </c>
    </row>
    <row r="473" spans="1:42" s="34" customFormat="1" ht="16.5" customHeight="1">
      <c r="A473" s="5">
        <v>447</v>
      </c>
      <c r="B473" s="3" t="s">
        <v>861</v>
      </c>
      <c r="C473" s="7" t="s">
        <v>890</v>
      </c>
      <c r="D473" s="3" t="s">
        <v>891</v>
      </c>
      <c r="E473" s="9" t="s">
        <v>238</v>
      </c>
      <c r="F473" s="3" t="s">
        <v>840</v>
      </c>
      <c r="G473" s="5" t="s">
        <v>841</v>
      </c>
      <c r="H473" s="3" t="s">
        <v>842</v>
      </c>
      <c r="I473" s="5" t="s">
        <v>449</v>
      </c>
      <c r="J473" s="3" t="s">
        <v>169</v>
      </c>
      <c r="K473" s="3" t="s">
        <v>843</v>
      </c>
      <c r="L473" s="3" t="s">
        <v>358</v>
      </c>
      <c r="M473" s="3" t="s">
        <v>848</v>
      </c>
      <c r="N473" s="5">
        <v>3</v>
      </c>
      <c r="O473" s="79">
        <v>697.9673</v>
      </c>
      <c r="P473" s="5">
        <v>4008</v>
      </c>
      <c r="Q473" s="3" t="s">
        <v>358</v>
      </c>
      <c r="R473" s="3" t="s">
        <v>358</v>
      </c>
      <c r="S473" s="3" t="s">
        <v>358</v>
      </c>
      <c r="T473" s="3" t="s">
        <v>358</v>
      </c>
      <c r="U473" s="3" t="s">
        <v>358</v>
      </c>
      <c r="V473" s="84" t="s">
        <v>358</v>
      </c>
      <c r="W473" s="84" t="s">
        <v>358</v>
      </c>
      <c r="X473" s="84" t="s">
        <v>358</v>
      </c>
      <c r="Y473" s="72">
        <v>1.768</v>
      </c>
      <c r="Z473" s="86" t="s">
        <v>358</v>
      </c>
      <c r="AA473" s="86" t="s">
        <v>358</v>
      </c>
      <c r="AB473" s="79">
        <v>2.1549</v>
      </c>
      <c r="AC473" s="89" t="s">
        <v>358</v>
      </c>
      <c r="AD473" s="89" t="s">
        <v>358</v>
      </c>
      <c r="AE473" s="79">
        <v>0.097</v>
      </c>
      <c r="AF473" s="89" t="s">
        <v>358</v>
      </c>
      <c r="AG473" s="89" t="s">
        <v>358</v>
      </c>
      <c r="AH473" s="5">
        <v>169</v>
      </c>
      <c r="AI473" s="3" t="s">
        <v>358</v>
      </c>
      <c r="AJ473" s="3" t="s">
        <v>358</v>
      </c>
      <c r="AK473" s="72">
        <v>0.669</v>
      </c>
      <c r="AL473" s="86" t="s">
        <v>358</v>
      </c>
      <c r="AM473" s="86" t="s">
        <v>358</v>
      </c>
      <c r="AN473" s="5" t="s">
        <v>359</v>
      </c>
      <c r="AO473" s="5" t="s">
        <v>361</v>
      </c>
      <c r="AP473" s="5" t="s">
        <v>360</v>
      </c>
    </row>
    <row r="474" spans="1:42" s="34" customFormat="1" ht="16.5" customHeight="1">
      <c r="A474" s="6">
        <v>448</v>
      </c>
      <c r="B474" s="4" t="s">
        <v>861</v>
      </c>
      <c r="C474" s="8" t="s">
        <v>890</v>
      </c>
      <c r="D474" s="4" t="s">
        <v>891</v>
      </c>
      <c r="E474" s="10" t="s">
        <v>232</v>
      </c>
      <c r="F474" s="4" t="s">
        <v>840</v>
      </c>
      <c r="G474" s="6" t="s">
        <v>841</v>
      </c>
      <c r="H474" s="4" t="s">
        <v>842</v>
      </c>
      <c r="I474" s="6" t="s">
        <v>449</v>
      </c>
      <c r="J474" s="4" t="s">
        <v>170</v>
      </c>
      <c r="K474" s="4" t="s">
        <v>894</v>
      </c>
      <c r="L474" s="4" t="s">
        <v>358</v>
      </c>
      <c r="M474" s="4" t="s">
        <v>895</v>
      </c>
      <c r="N474" s="6">
        <v>3</v>
      </c>
      <c r="O474" s="80">
        <v>724.6227</v>
      </c>
      <c r="P474" s="4" t="s">
        <v>358</v>
      </c>
      <c r="Q474" s="6">
        <v>3928</v>
      </c>
      <c r="R474" s="6">
        <v>3747</v>
      </c>
      <c r="S474" s="4" t="s">
        <v>358</v>
      </c>
      <c r="T474" s="4" t="s">
        <v>358</v>
      </c>
      <c r="U474" s="4" t="s">
        <v>358</v>
      </c>
      <c r="V474" s="83" t="s">
        <v>358</v>
      </c>
      <c r="W474" s="83" t="s">
        <v>358</v>
      </c>
      <c r="X474" s="83" t="s">
        <v>358</v>
      </c>
      <c r="Y474" s="87" t="s">
        <v>358</v>
      </c>
      <c r="Z474" s="73">
        <v>1.944</v>
      </c>
      <c r="AA474" s="73">
        <v>1.826</v>
      </c>
      <c r="AB474" s="90" t="s">
        <v>358</v>
      </c>
      <c r="AC474" s="80">
        <v>1.9686</v>
      </c>
      <c r="AD474" s="80">
        <v>1.4487</v>
      </c>
      <c r="AE474" s="90" t="s">
        <v>358</v>
      </c>
      <c r="AF474" s="80">
        <v>0.12</v>
      </c>
      <c r="AG474" s="80">
        <v>0.124</v>
      </c>
      <c r="AH474" s="4" t="s">
        <v>358</v>
      </c>
      <c r="AI474" s="6">
        <v>5</v>
      </c>
      <c r="AJ474" s="6">
        <v>349</v>
      </c>
      <c r="AK474" s="87" t="s">
        <v>358</v>
      </c>
      <c r="AL474" s="73">
        <v>0.898</v>
      </c>
      <c r="AM474" s="73">
        <v>0.727</v>
      </c>
      <c r="AN474" s="6" t="s">
        <v>359</v>
      </c>
      <c r="AO474" s="6" t="s">
        <v>361</v>
      </c>
      <c r="AP474" s="6" t="s">
        <v>360</v>
      </c>
    </row>
    <row r="475" spans="1:42" s="34" customFormat="1" ht="16.5" customHeight="1">
      <c r="A475" s="5">
        <v>449</v>
      </c>
      <c r="B475" s="3" t="s">
        <v>861</v>
      </c>
      <c r="C475" s="7" t="s">
        <v>890</v>
      </c>
      <c r="D475" s="3" t="s">
        <v>891</v>
      </c>
      <c r="E475" s="9" t="s">
        <v>118</v>
      </c>
      <c r="F475" s="3" t="s">
        <v>840</v>
      </c>
      <c r="G475" s="5" t="s">
        <v>841</v>
      </c>
      <c r="H475" s="3" t="s">
        <v>842</v>
      </c>
      <c r="I475" s="5" t="s">
        <v>449</v>
      </c>
      <c r="J475" s="3" t="s">
        <v>9</v>
      </c>
      <c r="K475" s="3" t="s">
        <v>894</v>
      </c>
      <c r="L475" s="3" t="s">
        <v>358</v>
      </c>
      <c r="M475" s="3" t="s">
        <v>896</v>
      </c>
      <c r="N475" s="5">
        <v>2</v>
      </c>
      <c r="O475" s="79">
        <v>968.3967</v>
      </c>
      <c r="P475" s="3" t="s">
        <v>358</v>
      </c>
      <c r="Q475" s="3" t="s">
        <v>358</v>
      </c>
      <c r="R475" s="5">
        <v>3147</v>
      </c>
      <c r="S475" s="3" t="s">
        <v>358</v>
      </c>
      <c r="T475" s="3" t="s">
        <v>358</v>
      </c>
      <c r="U475" s="3" t="s">
        <v>358</v>
      </c>
      <c r="V475" s="84" t="s">
        <v>358</v>
      </c>
      <c r="W475" s="84" t="s">
        <v>358</v>
      </c>
      <c r="X475" s="84" t="s">
        <v>358</v>
      </c>
      <c r="Y475" s="86" t="s">
        <v>358</v>
      </c>
      <c r="Z475" s="86" t="s">
        <v>358</v>
      </c>
      <c r="AA475" s="72">
        <v>2.034</v>
      </c>
      <c r="AB475" s="89" t="s">
        <v>358</v>
      </c>
      <c r="AC475" s="89" t="s">
        <v>358</v>
      </c>
      <c r="AD475" s="79">
        <v>2.6619</v>
      </c>
      <c r="AE475" s="89" t="s">
        <v>358</v>
      </c>
      <c r="AF475" s="89" t="s">
        <v>358</v>
      </c>
      <c r="AG475" s="79">
        <v>0.123</v>
      </c>
      <c r="AH475" s="3" t="s">
        <v>358</v>
      </c>
      <c r="AI475" s="3" t="s">
        <v>358</v>
      </c>
      <c r="AJ475" s="5">
        <v>3</v>
      </c>
      <c r="AK475" s="86" t="s">
        <v>358</v>
      </c>
      <c r="AL475" s="86" t="s">
        <v>358</v>
      </c>
      <c r="AM475" s="72">
        <v>0.766</v>
      </c>
      <c r="AN475" s="5" t="s">
        <v>359</v>
      </c>
      <c r="AO475" s="5" t="s">
        <v>361</v>
      </c>
      <c r="AP475" s="5" t="s">
        <v>360</v>
      </c>
    </row>
    <row r="476" spans="1:42" s="34" customFormat="1" ht="16.5" customHeight="1">
      <c r="A476" s="6">
        <v>450</v>
      </c>
      <c r="B476" s="4" t="s">
        <v>861</v>
      </c>
      <c r="C476" s="8" t="s">
        <v>890</v>
      </c>
      <c r="D476" s="4" t="s">
        <v>891</v>
      </c>
      <c r="E476" s="10" t="s">
        <v>239</v>
      </c>
      <c r="F476" s="4" t="s">
        <v>840</v>
      </c>
      <c r="G476" s="6" t="s">
        <v>841</v>
      </c>
      <c r="H476" s="4" t="s">
        <v>842</v>
      </c>
      <c r="I476" s="6" t="s">
        <v>449</v>
      </c>
      <c r="J476" s="4" t="s">
        <v>10</v>
      </c>
      <c r="K476" s="4" t="s">
        <v>843</v>
      </c>
      <c r="L476" s="4" t="s">
        <v>358</v>
      </c>
      <c r="M476" s="4" t="s">
        <v>897</v>
      </c>
      <c r="N476" s="6">
        <v>3</v>
      </c>
      <c r="O476" s="80">
        <v>697.9673</v>
      </c>
      <c r="P476" s="4" t="s">
        <v>358</v>
      </c>
      <c r="Q476" s="6">
        <v>3454</v>
      </c>
      <c r="R476" s="4" t="s">
        <v>358</v>
      </c>
      <c r="S476" s="4" t="s">
        <v>358</v>
      </c>
      <c r="T476" s="4" t="s">
        <v>358</v>
      </c>
      <c r="U476" s="4" t="s">
        <v>358</v>
      </c>
      <c r="V476" s="68">
        <v>26.4567</v>
      </c>
      <c r="W476" s="68">
        <v>26.4665</v>
      </c>
      <c r="X476" s="68">
        <v>26.21</v>
      </c>
      <c r="Y476" s="87" t="s">
        <v>358</v>
      </c>
      <c r="Z476" s="73">
        <v>2.415</v>
      </c>
      <c r="AA476" s="87" t="s">
        <v>358</v>
      </c>
      <c r="AB476" s="90" t="s">
        <v>358</v>
      </c>
      <c r="AC476" s="80">
        <v>1.4283000000000001</v>
      </c>
      <c r="AD476" s="90" t="s">
        <v>358</v>
      </c>
      <c r="AE476" s="90" t="s">
        <v>358</v>
      </c>
      <c r="AF476" s="80">
        <v>1</v>
      </c>
      <c r="AG476" s="90" t="s">
        <v>358</v>
      </c>
      <c r="AH476" s="4" t="s">
        <v>358</v>
      </c>
      <c r="AI476" s="6">
        <v>2</v>
      </c>
      <c r="AJ476" s="4" t="s">
        <v>358</v>
      </c>
      <c r="AK476" s="87" t="s">
        <v>358</v>
      </c>
      <c r="AL476" s="73">
        <v>0.816</v>
      </c>
      <c r="AM476" s="87" t="s">
        <v>358</v>
      </c>
      <c r="AN476" s="6" t="s">
        <v>359</v>
      </c>
      <c r="AO476" s="6" t="s">
        <v>361</v>
      </c>
      <c r="AP476" s="6" t="s">
        <v>360</v>
      </c>
    </row>
    <row r="477" spans="1:42" s="34" customFormat="1" ht="16.5" customHeight="1">
      <c r="A477" s="5">
        <v>451</v>
      </c>
      <c r="B477" s="3" t="s">
        <v>861</v>
      </c>
      <c r="C477" s="7" t="s">
        <v>890</v>
      </c>
      <c r="D477" s="3" t="s">
        <v>891</v>
      </c>
      <c r="E477" s="9" t="s">
        <v>119</v>
      </c>
      <c r="F477" s="3" t="s">
        <v>840</v>
      </c>
      <c r="G477" s="5" t="s">
        <v>841</v>
      </c>
      <c r="H477" s="3" t="s">
        <v>842</v>
      </c>
      <c r="I477" s="5" t="s">
        <v>449</v>
      </c>
      <c r="J477" s="3" t="s">
        <v>171</v>
      </c>
      <c r="K477" s="3" t="s">
        <v>843</v>
      </c>
      <c r="L477" s="3" t="s">
        <v>358</v>
      </c>
      <c r="M477" s="3" t="s">
        <v>898</v>
      </c>
      <c r="N477" s="5">
        <v>2</v>
      </c>
      <c r="O477" s="79">
        <v>968.3967</v>
      </c>
      <c r="P477" s="3" t="s">
        <v>358</v>
      </c>
      <c r="Q477" s="3" t="s">
        <v>358</v>
      </c>
      <c r="R477" s="5">
        <v>3153</v>
      </c>
      <c r="S477" s="3" t="s">
        <v>358</v>
      </c>
      <c r="T477" s="3" t="s">
        <v>358</v>
      </c>
      <c r="U477" s="3" t="s">
        <v>358</v>
      </c>
      <c r="V477" s="84" t="s">
        <v>358</v>
      </c>
      <c r="W477" s="84" t="s">
        <v>358</v>
      </c>
      <c r="X477" s="84" t="s">
        <v>358</v>
      </c>
      <c r="Y477" s="86" t="s">
        <v>358</v>
      </c>
      <c r="Z477" s="86" t="s">
        <v>358</v>
      </c>
      <c r="AA477" s="72">
        <v>2.444</v>
      </c>
      <c r="AB477" s="89" t="s">
        <v>358</v>
      </c>
      <c r="AC477" s="89" t="s">
        <v>358</v>
      </c>
      <c r="AD477" s="79">
        <v>2.6619</v>
      </c>
      <c r="AE477" s="89" t="s">
        <v>358</v>
      </c>
      <c r="AF477" s="89" t="s">
        <v>358</v>
      </c>
      <c r="AG477" s="79">
        <v>1</v>
      </c>
      <c r="AH477" s="3" t="s">
        <v>358</v>
      </c>
      <c r="AI477" s="3" t="s">
        <v>358</v>
      </c>
      <c r="AJ477" s="5">
        <v>1</v>
      </c>
      <c r="AK477" s="86" t="s">
        <v>358</v>
      </c>
      <c r="AL477" s="86" t="s">
        <v>358</v>
      </c>
      <c r="AM477" s="72">
        <v>0.721</v>
      </c>
      <c r="AN477" s="5" t="s">
        <v>359</v>
      </c>
      <c r="AO477" s="5" t="s">
        <v>361</v>
      </c>
      <c r="AP477" s="5" t="s">
        <v>360</v>
      </c>
    </row>
    <row r="478" spans="1:42" s="34" customFormat="1" ht="16.5" customHeight="1">
      <c r="A478" s="6">
        <v>452</v>
      </c>
      <c r="B478" s="4" t="s">
        <v>861</v>
      </c>
      <c r="C478" s="8" t="s">
        <v>890</v>
      </c>
      <c r="D478" s="4" t="s">
        <v>891</v>
      </c>
      <c r="E478" s="10" t="s">
        <v>138</v>
      </c>
      <c r="F478" s="4" t="s">
        <v>840</v>
      </c>
      <c r="G478" s="6" t="s">
        <v>841</v>
      </c>
      <c r="H478" s="4" t="s">
        <v>842</v>
      </c>
      <c r="I478" s="6" t="s">
        <v>449</v>
      </c>
      <c r="J478" s="4" t="s">
        <v>172</v>
      </c>
      <c r="K478" s="4" t="s">
        <v>899</v>
      </c>
      <c r="L478" s="4" t="s">
        <v>358</v>
      </c>
      <c r="M478" s="4" t="s">
        <v>900</v>
      </c>
      <c r="N478" s="6">
        <v>2</v>
      </c>
      <c r="O478" s="80">
        <v>888.4304</v>
      </c>
      <c r="P478" s="4" t="s">
        <v>358</v>
      </c>
      <c r="Q478" s="6">
        <v>2516</v>
      </c>
      <c r="R478" s="4" t="s">
        <v>358</v>
      </c>
      <c r="S478" s="4" t="s">
        <v>358</v>
      </c>
      <c r="T478" s="4" t="s">
        <v>358</v>
      </c>
      <c r="U478" s="4" t="s">
        <v>358</v>
      </c>
      <c r="V478" s="83" t="s">
        <v>358</v>
      </c>
      <c r="W478" s="83" t="s">
        <v>358</v>
      </c>
      <c r="X478" s="83" t="s">
        <v>358</v>
      </c>
      <c r="Y478" s="87" t="s">
        <v>358</v>
      </c>
      <c r="Z478" s="73">
        <v>1.26</v>
      </c>
      <c r="AA478" s="87" t="s">
        <v>358</v>
      </c>
      <c r="AB478" s="90" t="s">
        <v>358</v>
      </c>
      <c r="AC478" s="80">
        <v>1.8941</v>
      </c>
      <c r="AD478" s="90" t="s">
        <v>358</v>
      </c>
      <c r="AE478" s="90" t="s">
        <v>358</v>
      </c>
      <c r="AF478" s="80">
        <v>0.109</v>
      </c>
      <c r="AG478" s="90" t="s">
        <v>358</v>
      </c>
      <c r="AH478" s="4" t="s">
        <v>358</v>
      </c>
      <c r="AI478" s="6">
        <v>6</v>
      </c>
      <c r="AJ478" s="4" t="s">
        <v>358</v>
      </c>
      <c r="AK478" s="87" t="s">
        <v>358</v>
      </c>
      <c r="AL478" s="73">
        <v>0.498</v>
      </c>
      <c r="AM478" s="87" t="s">
        <v>358</v>
      </c>
      <c r="AN478" s="6" t="s">
        <v>359</v>
      </c>
      <c r="AO478" s="6" t="s">
        <v>361</v>
      </c>
      <c r="AP478" s="6" t="s">
        <v>360</v>
      </c>
    </row>
    <row r="479" spans="1:42" s="34" customFormat="1" ht="16.5" customHeight="1">
      <c r="A479" s="5">
        <v>453</v>
      </c>
      <c r="B479" s="3" t="s">
        <v>861</v>
      </c>
      <c r="C479" s="7" t="s">
        <v>890</v>
      </c>
      <c r="D479" s="3" t="s">
        <v>891</v>
      </c>
      <c r="E479" s="9" t="s">
        <v>285</v>
      </c>
      <c r="F479" s="3" t="s">
        <v>840</v>
      </c>
      <c r="G479" s="5" t="s">
        <v>841</v>
      </c>
      <c r="H479" s="3" t="s">
        <v>842</v>
      </c>
      <c r="I479" s="5" t="s">
        <v>449</v>
      </c>
      <c r="J479" s="3" t="s">
        <v>63</v>
      </c>
      <c r="K479" s="3" t="s">
        <v>899</v>
      </c>
      <c r="L479" s="3" t="s">
        <v>358</v>
      </c>
      <c r="M479" s="3" t="s">
        <v>901</v>
      </c>
      <c r="N479" s="5">
        <v>2</v>
      </c>
      <c r="O479" s="79">
        <v>784.8395</v>
      </c>
      <c r="P479" s="3" t="s">
        <v>358</v>
      </c>
      <c r="Q479" s="3" t="s">
        <v>358</v>
      </c>
      <c r="R479" s="5">
        <v>2121</v>
      </c>
      <c r="S479" s="3" t="s">
        <v>358</v>
      </c>
      <c r="T479" s="3" t="s">
        <v>358</v>
      </c>
      <c r="U479" s="3" t="s">
        <v>358</v>
      </c>
      <c r="V479" s="67">
        <v>19.6905</v>
      </c>
      <c r="W479" s="67">
        <v>19.7203</v>
      </c>
      <c r="X479" s="67">
        <v>19.7358</v>
      </c>
      <c r="Y479" s="86" t="s">
        <v>358</v>
      </c>
      <c r="Z479" s="86" t="s">
        <v>358</v>
      </c>
      <c r="AA479" s="72">
        <v>1.893</v>
      </c>
      <c r="AB479" s="89" t="s">
        <v>358</v>
      </c>
      <c r="AC479" s="89" t="s">
        <v>358</v>
      </c>
      <c r="AD479" s="79">
        <v>1.8397999999999999</v>
      </c>
      <c r="AE479" s="89" t="s">
        <v>358</v>
      </c>
      <c r="AF479" s="89" t="s">
        <v>358</v>
      </c>
      <c r="AG479" s="79">
        <v>0.369</v>
      </c>
      <c r="AH479" s="3" t="s">
        <v>358</v>
      </c>
      <c r="AI479" s="3" t="s">
        <v>358</v>
      </c>
      <c r="AJ479" s="5">
        <v>1</v>
      </c>
      <c r="AK479" s="86" t="s">
        <v>358</v>
      </c>
      <c r="AL479" s="86" t="s">
        <v>358</v>
      </c>
      <c r="AM479" s="72">
        <v>0.446</v>
      </c>
      <c r="AN479" s="5" t="s">
        <v>359</v>
      </c>
      <c r="AO479" s="5" t="s">
        <v>361</v>
      </c>
      <c r="AP479" s="5" t="s">
        <v>360</v>
      </c>
    </row>
    <row r="480" spans="1:42" s="34" customFormat="1" ht="16.5" customHeight="1">
      <c r="A480" s="6">
        <v>454</v>
      </c>
      <c r="B480" s="4" t="s">
        <v>861</v>
      </c>
      <c r="C480" s="8" t="s">
        <v>890</v>
      </c>
      <c r="D480" s="4" t="s">
        <v>891</v>
      </c>
      <c r="E480" s="10" t="s">
        <v>120</v>
      </c>
      <c r="F480" s="4" t="s">
        <v>840</v>
      </c>
      <c r="G480" s="6" t="s">
        <v>841</v>
      </c>
      <c r="H480" s="4" t="s">
        <v>842</v>
      </c>
      <c r="I480" s="6" t="s">
        <v>449</v>
      </c>
      <c r="J480" s="4" t="s">
        <v>11</v>
      </c>
      <c r="K480" s="4" t="s">
        <v>902</v>
      </c>
      <c r="L480" s="4" t="s">
        <v>358</v>
      </c>
      <c r="M480" s="4" t="s">
        <v>903</v>
      </c>
      <c r="N480" s="6">
        <v>2</v>
      </c>
      <c r="O480" s="80">
        <v>968.3967</v>
      </c>
      <c r="P480" s="4" t="s">
        <v>358</v>
      </c>
      <c r="Q480" s="6">
        <v>3208</v>
      </c>
      <c r="R480" s="4" t="s">
        <v>358</v>
      </c>
      <c r="S480" s="4" t="s">
        <v>358</v>
      </c>
      <c r="T480" s="4" t="s">
        <v>358</v>
      </c>
      <c r="U480" s="4" t="s">
        <v>358</v>
      </c>
      <c r="V480" s="68">
        <v>24.9983</v>
      </c>
      <c r="W480" s="68">
        <v>25.3778</v>
      </c>
      <c r="X480" s="68">
        <v>25.1608</v>
      </c>
      <c r="Y480" s="87" t="s">
        <v>358</v>
      </c>
      <c r="Z480" s="73">
        <v>1.6680000000000001</v>
      </c>
      <c r="AA480" s="87" t="s">
        <v>358</v>
      </c>
      <c r="AB480" s="90" t="s">
        <v>358</v>
      </c>
      <c r="AC480" s="80">
        <v>2.5503</v>
      </c>
      <c r="AD480" s="90" t="s">
        <v>358</v>
      </c>
      <c r="AE480" s="90" t="s">
        <v>358</v>
      </c>
      <c r="AF480" s="80">
        <v>0.225</v>
      </c>
      <c r="AG480" s="90" t="s">
        <v>358</v>
      </c>
      <c r="AH480" s="4" t="s">
        <v>358</v>
      </c>
      <c r="AI480" s="6">
        <v>512</v>
      </c>
      <c r="AJ480" s="4" t="s">
        <v>358</v>
      </c>
      <c r="AK480" s="87" t="s">
        <v>358</v>
      </c>
      <c r="AL480" s="73">
        <v>0.519</v>
      </c>
      <c r="AM480" s="87" t="s">
        <v>358</v>
      </c>
      <c r="AN480" s="6" t="s">
        <v>359</v>
      </c>
      <c r="AO480" s="6" t="s">
        <v>361</v>
      </c>
      <c r="AP480" s="6" t="s">
        <v>360</v>
      </c>
    </row>
    <row r="481" spans="1:42" s="34" customFormat="1" ht="16.5" customHeight="1">
      <c r="A481" s="5">
        <v>455</v>
      </c>
      <c r="B481" s="3" t="s">
        <v>861</v>
      </c>
      <c r="C481" s="7" t="s">
        <v>890</v>
      </c>
      <c r="D481" s="3" t="s">
        <v>891</v>
      </c>
      <c r="E481" s="5" t="s">
        <v>139</v>
      </c>
      <c r="F481" s="3" t="s">
        <v>840</v>
      </c>
      <c r="G481" s="5" t="s">
        <v>841</v>
      </c>
      <c r="H481" s="3" t="s">
        <v>842</v>
      </c>
      <c r="I481" s="5" t="s">
        <v>449</v>
      </c>
      <c r="J481" s="3" t="s">
        <v>64</v>
      </c>
      <c r="K481" s="3" t="s">
        <v>358</v>
      </c>
      <c r="L481" s="3" t="s">
        <v>358</v>
      </c>
      <c r="M481" s="3" t="s">
        <v>904</v>
      </c>
      <c r="N481" s="5">
        <v>2</v>
      </c>
      <c r="O481" s="79">
        <v>888.4304</v>
      </c>
      <c r="P481" s="5">
        <v>2548</v>
      </c>
      <c r="Q481" s="3" t="s">
        <v>358</v>
      </c>
      <c r="R481" s="3" t="s">
        <v>358</v>
      </c>
      <c r="S481" s="3" t="s">
        <v>358</v>
      </c>
      <c r="T481" s="3" t="s">
        <v>358</v>
      </c>
      <c r="U481" s="3" t="s">
        <v>358</v>
      </c>
      <c r="V481" s="67">
        <v>21.273</v>
      </c>
      <c r="W481" s="67">
        <v>21.3937</v>
      </c>
      <c r="X481" s="67">
        <v>21.093</v>
      </c>
      <c r="Y481" s="72">
        <v>1.7690000000000001</v>
      </c>
      <c r="Z481" s="86" t="s">
        <v>358</v>
      </c>
      <c r="AA481" s="86" t="s">
        <v>358</v>
      </c>
      <c r="AB481" s="79">
        <v>2.0512</v>
      </c>
      <c r="AC481" s="89" t="s">
        <v>358</v>
      </c>
      <c r="AD481" s="89" t="s">
        <v>358</v>
      </c>
      <c r="AE481" s="79">
        <v>0.208</v>
      </c>
      <c r="AF481" s="89" t="s">
        <v>358</v>
      </c>
      <c r="AG481" s="89" t="s">
        <v>358</v>
      </c>
      <c r="AH481" s="5">
        <v>25</v>
      </c>
      <c r="AI481" s="3" t="s">
        <v>358</v>
      </c>
      <c r="AJ481" s="3" t="s">
        <v>358</v>
      </c>
      <c r="AK481" s="72">
        <v>0.87</v>
      </c>
      <c r="AL481" s="86" t="s">
        <v>358</v>
      </c>
      <c r="AM481" s="86" t="s">
        <v>358</v>
      </c>
      <c r="AN481" s="5" t="s">
        <v>359</v>
      </c>
      <c r="AO481" s="5" t="s">
        <v>361</v>
      </c>
      <c r="AP481" s="5" t="s">
        <v>360</v>
      </c>
    </row>
  </sheetData>
  <sheetProtection/>
  <mergeCells count="8">
    <mergeCell ref="AH10:AJ10"/>
    <mergeCell ref="AK10:AM10"/>
    <mergeCell ref="P10:R10"/>
    <mergeCell ref="S10:U10"/>
    <mergeCell ref="V10:X10"/>
    <mergeCell ref="Y10:AA10"/>
    <mergeCell ref="AB10:AD10"/>
    <mergeCell ref="AE10:AG10"/>
  </mergeCells>
  <hyperlinks>
    <hyperlink ref="C48" r:id="rId1" display="http://www.cellsignal.com/products/2610.html"/>
    <hyperlink ref="E48" r:id="rId2" display="http://www.cellsignal.com/products/2997.html"/>
    <hyperlink ref="C49" r:id="rId3" display="http://www.cellsignal.com/products/2610.html"/>
    <hyperlink ref="E49" r:id="rId4" display="http://www.cellsignal.com/products/2997.html"/>
    <hyperlink ref="C50" r:id="rId5" display="http://www.cellsignal.com/products/2610.html"/>
    <hyperlink ref="E50" r:id="rId6" display="http://www.cellsignal.com/products/2997.html"/>
    <hyperlink ref="C51" r:id="rId7" display="http://www.cellsignal.com/products/2610.html"/>
    <hyperlink ref="E51" r:id="rId8" display="http://www.cellsignal.com/products/2997.html"/>
    <hyperlink ref="C52" r:id="rId9" display="http://www.cellsignal.com/products/2610.html"/>
    <hyperlink ref="E52" r:id="rId10" display="http://www.cellsignal.com/products/2997.html"/>
    <hyperlink ref="C53" r:id="rId11" display="http://www.cellsignal.com/products/2610.html"/>
    <hyperlink ref="E53" r:id="rId12" display="http://www.cellsignal.com/products/2997.html"/>
    <hyperlink ref="C54" r:id="rId13" display="http://www.cellsignal.com/products/9239.html"/>
    <hyperlink ref="C55" r:id="rId14" display="http://www.cellsignal.com/products/9239.html"/>
    <hyperlink ref="C56" r:id="rId15" display="http://www.cellsignal.com/products/9239.html"/>
    <hyperlink ref="E56" r:id="rId16" display="http://www.cellsignal.com/products/9291.html"/>
    <hyperlink ref="C57" r:id="rId17" display="http://www.cellsignal.com/products/9239.html"/>
    <hyperlink ref="E57" r:id="rId18" display="http://www.cellsignal.com/products/9291.html"/>
    <hyperlink ref="C58" r:id="rId19" display="http://www.cellsignal.com/products/9239.html"/>
    <hyperlink ref="E58" r:id="rId20" display="http://www.cellsignal.com/products/9291.html"/>
    <hyperlink ref="C59" r:id="rId21" display="http://www.cellsignal.com/products/9239.html"/>
    <hyperlink ref="C61" r:id="rId22" display="http://www.cellsignal.com/products/4078.html"/>
    <hyperlink ref="E61" r:id="rId23" display="http://www.cellsignal.com/products/9246.html"/>
    <hyperlink ref="C62" r:id="rId24" display="http://www.cellsignal.com/products/4078.html"/>
    <hyperlink ref="E62" r:id="rId25" display="http://www.cellsignal.com/products/9246.html"/>
    <hyperlink ref="C63" r:id="rId26" display="http://www.cellsignal.com/products/4078.html"/>
    <hyperlink ref="E63" r:id="rId27" display="http://www.cellsignal.com/products/5210.html"/>
    <hyperlink ref="C69" r:id="rId28" display="http://www.cellsignal.com/products/4292.html"/>
    <hyperlink ref="E69" r:id="rId29" display="http://www.cellsignal.com/products/4228.html"/>
    <hyperlink ref="C72" r:id="rId30" display="http://www.cellsignal.com/products/4688.html"/>
    <hyperlink ref="C73" r:id="rId31" display="http://www.cellsignal.com/products/4688.html"/>
    <hyperlink ref="C75" r:id="rId32" display="http://www.cellsignal.com/products/2335.html"/>
    <hyperlink ref="C76" r:id="rId33" display="http://www.cellsignal.com/products/2335.html"/>
    <hyperlink ref="C77" r:id="rId34" display="http://www.cellsignal.com/products/2335.html"/>
    <hyperlink ref="E77" r:id="rId35" display="http://www.cellsignal.com/products/2336.html"/>
    <hyperlink ref="C78" r:id="rId36" display="http://www.cellsignal.com/products/2335.html"/>
    <hyperlink ref="E78" r:id="rId37" display="http://www.cellsignal.com/products/2336.html"/>
    <hyperlink ref="C79" r:id="rId38" display="http://www.cellsignal.com/products/2335.html"/>
    <hyperlink ref="E79" r:id="rId39" display="http://www.cellsignal.com/products/2336.html"/>
    <hyperlink ref="C80" r:id="rId40" display="http://www.cellsignal.com/products/2335.html"/>
    <hyperlink ref="E80" r:id="rId41" display="http://www.cellsignal.com/products/2336.html"/>
    <hyperlink ref="C81" r:id="rId42" display="http://www.cellsignal.com/products/2335.html"/>
    <hyperlink ref="E81" r:id="rId43" display="http://www.cellsignal.com/products/2336.html"/>
    <hyperlink ref="C82" r:id="rId44" display="http://www.cellsignal.com/products/2335.html"/>
    <hyperlink ref="E82" r:id="rId45" display="http://www.cellsignal.com/products/2336.html"/>
    <hyperlink ref="C83" r:id="rId46" display="http://www.cellsignal.com/products/2335.html"/>
    <hyperlink ref="C84" r:id="rId47" display="http://www.cellsignal.com/products/2335.html"/>
    <hyperlink ref="C85" r:id="rId48" display="http://www.cellsignal.com/products/2964.html"/>
    <hyperlink ref="E85" r:id="rId49" display="http://www.cellsignal.com/products/5171.html"/>
    <hyperlink ref="C86" r:id="rId50" display="http://www.cellsignal.com/products/2964.html"/>
    <hyperlink ref="E86" r:id="rId51" display="http://www.cellsignal.com/products/5171.html"/>
    <hyperlink ref="C87" r:id="rId52" display="http://www.cellsignal.com/products/3094.html"/>
    <hyperlink ref="E87" r:id="rId53" display="http://www.cellsignal.com/products/2914.html"/>
    <hyperlink ref="C88" r:id="rId54" display="http://www.cellsignal.com/products/3094.html"/>
    <hyperlink ref="E88" r:id="rId55" display="http://www.cellsignal.com/products/2914.html"/>
    <hyperlink ref="C89" r:id="rId56" display="http://www.cellsignal.com/products/3094.html"/>
    <hyperlink ref="E89" r:id="rId57" display="http://www.cellsignal.com/products/2914.html"/>
    <hyperlink ref="C90" r:id="rId58" display="http://www.cellsignal.com/products/3094.html"/>
    <hyperlink ref="E90" r:id="rId59" display="http://www.cellsignal.com/products/2914.html"/>
    <hyperlink ref="C91" r:id="rId60" display="http://www.cellsignal.com/products/3094.html"/>
    <hyperlink ref="E91" r:id="rId61" display="http://www.cellsignal.com/products/2914.html"/>
    <hyperlink ref="C92" r:id="rId62" display="http://www.cellsignal.com/products/3094.html"/>
    <hyperlink ref="E92" r:id="rId63" display="http://www.cellsignal.com/products/2914.html"/>
    <hyperlink ref="C93" r:id="rId64" display="http://www.cellsignal.com/products/3094.html"/>
    <hyperlink ref="E93" r:id="rId65" display="http://www.cellsignal.com/products/2914.html"/>
    <hyperlink ref="C94" r:id="rId66" display="http://www.cellsignal.com/products/3094.html"/>
    <hyperlink ref="E94" r:id="rId67" display="http://www.cellsignal.com/products/2914.html"/>
    <hyperlink ref="C95" r:id="rId68" display="http://www.cellsignal.com/products/3094.html"/>
    <hyperlink ref="E95" r:id="rId69" display="http://www.cellsignal.com/products/2914.html"/>
    <hyperlink ref="C96" r:id="rId70" display="http://www.cellsignal.com/products/3094.html"/>
    <hyperlink ref="E96" r:id="rId71" display="http://www.cellsignal.com/products/2914.html"/>
    <hyperlink ref="C97" r:id="rId72" display="http://www.cellsignal.com/products/3094.html"/>
    <hyperlink ref="C98" r:id="rId73" display="http://www.cellsignal.com/products/3094.html"/>
    <hyperlink ref="C99" r:id="rId74" display="http://www.cellsignal.com/products/3094.html"/>
    <hyperlink ref="C100" r:id="rId75" display="http://www.cellsignal.com/products/3094.html"/>
    <hyperlink ref="C101" r:id="rId76" display="http://www.cellsignal.com/products/9433.html"/>
    <hyperlink ref="C102" r:id="rId77" display="http://www.cellsignal.com/products/9433.html"/>
    <hyperlink ref="C103" r:id="rId78" display="http://www.cellsignal.com/products/9112.html"/>
    <hyperlink ref="C104" r:id="rId79" display="http://www.cellsignal.com/products/9112.html"/>
    <hyperlink ref="E104" r:id="rId80" display="http://www.cellsignal.com/products/9111.html"/>
    <hyperlink ref="C105" r:id="rId81" display="http://www.cellsignal.com/products/9112.html"/>
    <hyperlink ref="E105" r:id="rId82" display="http://www.cellsignal.com/products/9111.html"/>
    <hyperlink ref="C106" r:id="rId83" display="http://www.cellsignal.com/products/9112.html"/>
    <hyperlink ref="E106" r:id="rId84" display="http://www.cellsignal.com/products/9111.html"/>
    <hyperlink ref="C107" r:id="rId85" display="http://www.cellsignal.com/products/9112.html"/>
    <hyperlink ref="E107" r:id="rId86" display="http://www.cellsignal.com/products/9111.html"/>
    <hyperlink ref="C108" r:id="rId87" display="http://www.cellsignal.com/products/9112.html"/>
    <hyperlink ref="E108" r:id="rId88" display="http://www.cellsignal.com/products/9111.html"/>
    <hyperlink ref="C109" r:id="rId89" display="http://www.cellsignal.com/products/9112.html"/>
    <hyperlink ref="E109" r:id="rId90" display="http://www.cellsignal.com/products/9111.html"/>
    <hyperlink ref="C110" r:id="rId91" display="http://www.cellsignal.com/products/2546.html"/>
    <hyperlink ref="C111" r:id="rId92" display="http://www.cellsignal.com/products/2546.html"/>
    <hyperlink ref="C112" r:id="rId93" display="http://www.cellsignal.com/products/2546.html"/>
    <hyperlink ref="C113" r:id="rId94" display="http://www.cellsignal.com/products/2546.html"/>
    <hyperlink ref="C114" r:id="rId95" display="http://www.cellsignal.com/products/4337.html"/>
    <hyperlink ref="C115" r:id="rId96" display="http://www.cellsignal.com/products/4337.html"/>
    <hyperlink ref="E115" r:id="rId97" display="http://www.cellsignal.com/products/9327.html"/>
    <hyperlink ref="C116" r:id="rId98" display="http://www.cellsignal.com/products/4337.html"/>
    <hyperlink ref="E116" r:id="rId99" display="http://www.cellsignal.com/products/9327.html"/>
    <hyperlink ref="C117" r:id="rId100" display="http://www.cellsignal.com/products/9108.html"/>
    <hyperlink ref="E117" r:id="rId101" display="http://www.cellsignal.com/products/4344.html"/>
    <hyperlink ref="C118" r:id="rId102" display="http://www.cellsignal.com/products/9108.html"/>
    <hyperlink ref="E118" r:id="rId103" display="http://www.cellsignal.com/products/4344.html"/>
    <hyperlink ref="C119" r:id="rId104" display="http://www.cellsignal.com/products/9108.html"/>
    <hyperlink ref="E119" r:id="rId105" display="http://www.cellsignal.com/products/4344.html"/>
    <hyperlink ref="C120" r:id="rId106" display="http://www.cellsignal.com/products/9108.html"/>
    <hyperlink ref="E120" r:id="rId107" display="http://www.cellsignal.com/products/4344.html"/>
    <hyperlink ref="C121" r:id="rId108" display="http://www.cellsignal.com/products/9108.html"/>
    <hyperlink ref="E121" r:id="rId109" display="http://www.cellsignal.com/products/4344.html"/>
    <hyperlink ref="C122" r:id="rId110" display="http://www.cellsignal.com/products/9108.html"/>
    <hyperlink ref="E122" r:id="rId111" display="http://www.cellsignal.com/products/4377.html"/>
    <hyperlink ref="C123" r:id="rId112" display="http://www.cellsignal.com/products/9108.html"/>
    <hyperlink ref="E123" r:id="rId113" display="http://www.cellsignal.com/products/4377.html"/>
    <hyperlink ref="C124" r:id="rId114" display="http://www.cellsignal.com/products/4372.html"/>
    <hyperlink ref="E124" r:id="rId115" display="http://www.cellsignal.com/products/4284.html"/>
    <hyperlink ref="C125" r:id="rId116" display="http://www.cellsignal.com/products/4372.html"/>
    <hyperlink ref="E125" r:id="rId117" display="http://www.cellsignal.com/products/4284.html"/>
    <hyperlink ref="C126" r:id="rId118" display="http://www.cellsignal.com/products/4372.html"/>
    <hyperlink ref="E126" r:id="rId119" display="http://www.cellsignal.com/products/4284.html"/>
    <hyperlink ref="C127" r:id="rId120" display="http://www.cellsignal.com/products/4372.html"/>
    <hyperlink ref="E127" r:id="rId121" display="http://www.cellsignal.com/products/3510.html"/>
    <hyperlink ref="C128" r:id="rId122" display="http://www.cellsignal.com/products/2603.html"/>
    <hyperlink ref="C129" r:id="rId123" display="http://www.cellsignal.com/products/2603.html"/>
    <hyperlink ref="C130" r:id="rId124" display="http://www.cellsignal.com/products/2603.html"/>
    <hyperlink ref="C131" r:id="rId125" display="http://www.cellsignal.com/products/2603.html"/>
    <hyperlink ref="C132" r:id="rId126" display="http://www.cellsignal.com/products/2603.html"/>
    <hyperlink ref="C133" r:id="rId127" display="http://www.cellsignal.com/products/2603.html"/>
    <hyperlink ref="C134" r:id="rId128" display="http://www.cellsignal.com/products/2603.html"/>
    <hyperlink ref="E134" r:id="rId129" display="http://www.cellsignal.com/products/5536.html"/>
    <hyperlink ref="C135" r:id="rId130" display="http://www.cellsignal.com/products/2603.html"/>
    <hyperlink ref="E135" r:id="rId131" display="http://www.cellsignal.com/products/5536.html"/>
    <hyperlink ref="C136" r:id="rId132" display="http://www.cellsignal.com/products/2603.html"/>
    <hyperlink ref="E136" r:id="rId133" display="http://www.cellsignal.com/products/5536.html"/>
    <hyperlink ref="C137" r:id="rId134" display="http://www.cellsignal.com/products/2603.html"/>
    <hyperlink ref="E137" r:id="rId135" display="http://www.cellsignal.com/products/5536.html"/>
    <hyperlink ref="C138" r:id="rId136" display="http://www.cellsignal.com/products/2603.html"/>
    <hyperlink ref="E138" r:id="rId137" display="http://www.cellsignal.com/products/5536.html"/>
    <hyperlink ref="C139" r:id="rId138" display="http://www.cellsignal.com/products/2603.html"/>
    <hyperlink ref="E139" r:id="rId139" display="http://www.cellsignal.com/products/5536.html"/>
    <hyperlink ref="C140" r:id="rId140" display="http://www.cellsignal.com/products/2603.html"/>
    <hyperlink ref="E140" r:id="rId141" display="http://www.cellsignal.com/products/5536.html"/>
    <hyperlink ref="C141" r:id="rId142" display="http://www.cellsignal.com/products/2603.html"/>
    <hyperlink ref="E141" r:id="rId143" display="http://www.cellsignal.com/products/5536.html"/>
    <hyperlink ref="C142" r:id="rId144" display="http://www.cellsignal.com/products/2603.html"/>
    <hyperlink ref="E142" r:id="rId145" display="http://www.cellsignal.com/products/5536.html"/>
    <hyperlink ref="C143" r:id="rId146" display="http://www.cellsignal.com/products/2603.html"/>
    <hyperlink ref="C144" r:id="rId147" display="http://www.cellsignal.com/products/2603.html"/>
    <hyperlink ref="C145" r:id="rId148" display="http://www.cellsignal.com/products/2603.html"/>
    <hyperlink ref="C146" r:id="rId149" display="http://www.cellsignal.com/products/2603.html"/>
    <hyperlink ref="C147" r:id="rId150" display="http://www.cellsignal.com/products/2603.html"/>
    <hyperlink ref="C148" r:id="rId151" display="http://www.cellsignal.com/products/2603.html"/>
    <hyperlink ref="C149" r:id="rId152" display="http://www.cellsignal.com/products/2603.html"/>
    <hyperlink ref="C150" r:id="rId153" display="http://www.cellsignal.com/products/2603.html"/>
    <hyperlink ref="C151" r:id="rId154" display="http://www.cellsignal.com/products/2603.html"/>
    <hyperlink ref="C152" r:id="rId155" display="http://www.cellsignal.com/products/3729.html"/>
    <hyperlink ref="C153" r:id="rId156" display="http://www.cellsignal.com/products/3729.html"/>
    <hyperlink ref="C154" r:id="rId157" display="http://www.cellsignal.com/products/3729.html"/>
    <hyperlink ref="C159" r:id="rId158" display="http://www.cellsignal.com/products/9333.html"/>
    <hyperlink ref="C160" r:id="rId159" display="http://www.cellsignal.com/products/9333.html"/>
    <hyperlink ref="E160" r:id="rId160" display="http://www.cellsignal.com/products/3556.html"/>
    <hyperlink ref="C161" r:id="rId161" display="http://www.cellsignal.com/products/9333.html"/>
    <hyperlink ref="E161" r:id="rId162" display="http://www.cellsignal.com/products/3556.html"/>
    <hyperlink ref="C162" r:id="rId163" display="http://www.cellsignal.com/products/9333.html"/>
    <hyperlink ref="E162" r:id="rId164" display="http://www.cellsignal.com/products/3556.html"/>
    <hyperlink ref="C163" r:id="rId165" display="http://www.cellsignal.com/products/9333.html"/>
    <hyperlink ref="E163" r:id="rId166" display="http://www.cellsignal.com/products/3556.html"/>
    <hyperlink ref="C164" r:id="rId167" display="http://www.cellsignal.com/products/9333.html"/>
    <hyperlink ref="E164" r:id="rId168" display="http://www.cellsignal.com/products/3556.html"/>
    <hyperlink ref="C165" r:id="rId169" display="http://www.cellsignal.com/products/9333.html"/>
    <hyperlink ref="C166" r:id="rId170" display="http://www.cellsignal.com/products/9333.html"/>
    <hyperlink ref="C167" r:id="rId171" display="http://www.cellsignal.com/products/3556.html"/>
    <hyperlink ref="E167" r:id="rId172" display="http://www.cellsignal.com/products/3556.html"/>
    <hyperlink ref="C168" r:id="rId173" display="http://www.cellsignal.com/products/2708.html"/>
    <hyperlink ref="C169" r:id="rId174" display="http://www.cellsignal.com/products/2708.html"/>
    <hyperlink ref="C170" r:id="rId175" display="http://www.cellsignal.com/products/2708.html"/>
    <hyperlink ref="C171" r:id="rId176" display="http://www.cellsignal.com/products/2708.html"/>
    <hyperlink ref="C172" r:id="rId177" display="http://www.cellsignal.com/products/2708.html"/>
    <hyperlink ref="C175" r:id="rId178" display="http://www.cellsignal.com/products/3164.html"/>
    <hyperlink ref="C176" r:id="rId179" display="http://www.cellsignal.com/products/3164.html"/>
    <hyperlink ref="E176" r:id="rId180" display="http://www.cellsignal.com/products/3170.html"/>
    <hyperlink ref="C177" r:id="rId181" display="http://www.cellsignal.com/products/3164.html"/>
    <hyperlink ref="E177" r:id="rId182" display="http://www.cellsignal.com/products/3170.html"/>
    <hyperlink ref="C179" r:id="rId183" display="http://www.cellsignal.com/products/3955.html"/>
    <hyperlink ref="E179" r:id="rId184" display="http://www.cellsignal.com/products/4276.html"/>
    <hyperlink ref="C181" r:id="rId185" display="http://www.cellsignal.com/products/2352.html"/>
    <hyperlink ref="E181" r:id="rId186" display="http://www.cellsignal.com/products/5068.html"/>
    <hyperlink ref="C191" r:id="rId187" display="http://www.cellsignal.com/products/2560.html"/>
    <hyperlink ref="C192" r:id="rId188" display="http://www.cellsignal.com/products/2560.html"/>
    <hyperlink ref="E192" r:id="rId189" display="http://www.cellsignal.com/products/2568.html"/>
    <hyperlink ref="C193" r:id="rId190" display="http://www.cellsignal.com/products/2560.html"/>
    <hyperlink ref="E193" r:id="rId191" display="http://www.cellsignal.com/products/2568.html"/>
    <hyperlink ref="C194" r:id="rId192" display="http://www.cellsignal.com/products/2560.html"/>
    <hyperlink ref="E194" r:id="rId193" display="http://www.cellsignal.com/products/2568.html"/>
    <hyperlink ref="C195" r:id="rId194" display="http://www.cellsignal.com/products/2560.html"/>
    <hyperlink ref="E195" r:id="rId195" display="http://www.cellsignal.com/products/2568.html"/>
    <hyperlink ref="C196" r:id="rId196" display="http://www.cellsignal.com/products/2560.html"/>
    <hyperlink ref="E196" r:id="rId197" display="http://www.cellsignal.com/products/2568.html"/>
    <hyperlink ref="C197" r:id="rId198" display="http://www.cellsignal.com/products/2560.html"/>
    <hyperlink ref="C198" r:id="rId199" display="http://www.cellsignal.com/products/2560.html"/>
    <hyperlink ref="C200" r:id="rId200" display="http://www.cellsignal.com/products/2315.html"/>
    <hyperlink ref="E200" r:id="rId201" display="http://www.cellsignal.com/products/3270.html"/>
    <hyperlink ref="C206" r:id="rId202" display="http://www.cellsignal.com/products/9305.html"/>
    <hyperlink ref="C207" r:id="rId203" display="http://www.cellsignal.com/products/9305.html"/>
    <hyperlink ref="C208" r:id="rId204" display="http://www.cellsignal.com/products/9305.html"/>
    <hyperlink ref="C209" r:id="rId205" display="http://www.cellsignal.com/products/9305.html"/>
    <hyperlink ref="C210" r:id="rId206" display="http://www.cellsignal.com/products/9305.html"/>
    <hyperlink ref="C211" r:id="rId207" display="http://www.cellsignal.com/products/9305.html"/>
    <hyperlink ref="C212" r:id="rId208" display="http://www.cellsignal.com/products/9305.html"/>
    <hyperlink ref="C213" r:id="rId209" display="http://www.cellsignal.com/products/9305.html"/>
    <hyperlink ref="C214" r:id="rId210" display="http://www.cellsignal.com/products/9305.html"/>
    <hyperlink ref="C215" r:id="rId211" display="http://www.cellsignal.com/products/9305.html"/>
    <hyperlink ref="E215" r:id="rId212" display="http://www.cellsignal.com/products/3590.html"/>
    <hyperlink ref="C216" r:id="rId213" display="http://www.cellsignal.com/products/9305.html"/>
    <hyperlink ref="E216" r:id="rId214" display="http://www.cellsignal.com/products/3590.html"/>
    <hyperlink ref="C217" r:id="rId215" display="http://www.cellsignal.com/products/9305.html"/>
    <hyperlink ref="E217" r:id="rId216" display="http://www.cellsignal.com/products/9301.html"/>
    <hyperlink ref="C218" r:id="rId217" display="http://www.cellsignal.com/products/9305.html"/>
    <hyperlink ref="C219" r:id="rId218" display="http://www.cellsignal.com/products/9305.html"/>
    <hyperlink ref="C220" r:id="rId219" display="http://www.cellsignal.com/products/9305.html"/>
    <hyperlink ref="C221" r:id="rId220" display="http://www.cellsignal.com/products/9305.html"/>
    <hyperlink ref="C222" r:id="rId221" display="http://www.cellsignal.com/products/9305.html"/>
    <hyperlink ref="C223" r:id="rId222" display="http://www.cellsignal.com/products/9305.html"/>
    <hyperlink ref="C224" r:id="rId223" display="http://www.cellsignal.com/products/9305.html"/>
    <hyperlink ref="E224" r:id="rId224" display="http://www.cellsignal.com/products/9301.html"/>
    <hyperlink ref="C225" r:id="rId225" display="http://www.cellsignal.com/products/9305.html"/>
    <hyperlink ref="E225" r:id="rId226" display="http://www.cellsignal.com/products/3590.html"/>
    <hyperlink ref="C226" r:id="rId227" display="http://www.cellsignal.com/products/9305.html"/>
    <hyperlink ref="E226" r:id="rId228" display="http://www.cellsignal.com/products/3590.html"/>
    <hyperlink ref="C227" r:id="rId229" display="http://www.cellsignal.com/products/9305.html"/>
    <hyperlink ref="E227" r:id="rId230" display="http://www.cellsignal.com/products/3590.html"/>
    <hyperlink ref="C228" r:id="rId231" display="http://www.cellsignal.com/products/9305.html"/>
    <hyperlink ref="E228" r:id="rId232" display="http://www.cellsignal.com/products/3590.html"/>
    <hyperlink ref="C229" r:id="rId233" display="http://www.cellsignal.com/products/9305.html"/>
    <hyperlink ref="E229" r:id="rId234" display="http://www.cellsignal.com/products/3590.html"/>
    <hyperlink ref="C230" r:id="rId235" display="http://www.cellsignal.com/products/9305.html"/>
    <hyperlink ref="E230" r:id="rId236" display="http://www.cellsignal.com/products/3590.html"/>
    <hyperlink ref="C231" r:id="rId237" display="http://www.cellsignal.com/products/9305.html"/>
    <hyperlink ref="E231" r:id="rId238" display="http://www.cellsignal.com/products/3590.html"/>
    <hyperlink ref="C232" r:id="rId239" display="http://www.cellsignal.com/products/9305.html"/>
    <hyperlink ref="E232" r:id="rId240" display="http://www.cellsignal.com/products/3590.html"/>
    <hyperlink ref="C233" r:id="rId241" display="http://www.cellsignal.com/products/9305.html"/>
    <hyperlink ref="E233" r:id="rId242" display="http://www.cellsignal.com/products/3590.html"/>
    <hyperlink ref="C234" r:id="rId243" display="http://www.cellsignal.com/products/9305.html"/>
    <hyperlink ref="E234" r:id="rId244" display="http://www.cellsignal.com/products/3590.html"/>
    <hyperlink ref="C235" r:id="rId245" display="http://www.cellsignal.com/products/9305.html"/>
    <hyperlink ref="E235" r:id="rId246" display="http://www.cellsignal.com/products/3590.html"/>
    <hyperlink ref="C236" r:id="rId247" display="http://www.cellsignal.com/products/9305.html"/>
    <hyperlink ref="E236" r:id="rId248" display="http://www.cellsignal.com/products/3590.html"/>
    <hyperlink ref="C237" r:id="rId249" display="http://www.cellsignal.com/products/9305.html"/>
    <hyperlink ref="E237" r:id="rId250" display="http://www.cellsignal.com/products/3590.html"/>
    <hyperlink ref="C238" r:id="rId251" display="http://www.cellsignal.com/products/9305.html"/>
    <hyperlink ref="E238" r:id="rId252" display="http://www.cellsignal.com/products/3590.html"/>
    <hyperlink ref="C239" r:id="rId253" display="http://www.cellsignal.com/products/9305.html"/>
    <hyperlink ref="E239" r:id="rId254" display="http://www.cellsignal.com/products/3590.html"/>
    <hyperlink ref="C240" r:id="rId255" display="http://www.cellsignal.com/products/9305.html"/>
    <hyperlink ref="E240" r:id="rId256" display="http://www.cellsignal.com/products/3590.html"/>
    <hyperlink ref="C241" r:id="rId257" display="http://www.cellsignal.com/products/9305.html"/>
    <hyperlink ref="E241" r:id="rId258" display="http://www.cellsignal.com/products/3590.html"/>
    <hyperlink ref="C242" r:id="rId259" display="http://www.cellsignal.com/products/9305.html"/>
    <hyperlink ref="E242" r:id="rId260" display="http://www.cellsignal.com/products/3590.html"/>
    <hyperlink ref="C243" r:id="rId261" display="http://www.cellsignal.com/products/9305.html"/>
    <hyperlink ref="E243" r:id="rId262" display="http://www.cellsignal.com/products/3590.html"/>
    <hyperlink ref="C244" r:id="rId263" display="http://www.cellsignal.com/products/9305.html"/>
    <hyperlink ref="E244" r:id="rId264" display="http://www.cellsignal.com/products/3590.html"/>
    <hyperlink ref="C245" r:id="rId265" display="http://www.cellsignal.com/products/9305.html"/>
    <hyperlink ref="E245" r:id="rId266" display="http://www.cellsignal.com/products/3590.html"/>
    <hyperlink ref="C246" r:id="rId267" display="http://www.cellsignal.com/products/9305.html"/>
    <hyperlink ref="E246" r:id="rId268" display="http://www.cellsignal.com/products/3590.html"/>
    <hyperlink ref="C247" r:id="rId269" display="http://www.cellsignal.com/products/9305.html"/>
    <hyperlink ref="E247" r:id="rId270" display="http://www.cellsignal.com/products/3590.html"/>
    <hyperlink ref="C248" r:id="rId271" display="http://www.cellsignal.com/products/9305.html"/>
    <hyperlink ref="E248" r:id="rId272" display="http://www.cellsignal.com/products/3590.html"/>
    <hyperlink ref="C249" r:id="rId273" display="http://www.cellsignal.com/products/9305.html"/>
    <hyperlink ref="E249" r:id="rId274" display="http://www.cellsignal.com/products/3590.html"/>
    <hyperlink ref="C250" r:id="rId275" display="http://www.cellsignal.com/products/9305.html"/>
    <hyperlink ref="E250" r:id="rId276" display="http://www.cellsignal.com/products/3590.html"/>
    <hyperlink ref="C251" r:id="rId277" display="http://www.cellsignal.com/products/9305.html"/>
    <hyperlink ref="E251" r:id="rId278" display="http://www.cellsignal.com/products/3590.html"/>
    <hyperlink ref="C252" r:id="rId279" display="http://www.cellsignal.com/products/9305.html"/>
    <hyperlink ref="E252" r:id="rId280" display="http://www.cellsignal.com/products/3590.html"/>
    <hyperlink ref="C253" r:id="rId281" display="http://www.cellsignal.com/products/9305.html"/>
    <hyperlink ref="E253" r:id="rId282" display="http://www.cellsignal.com/products/3590.html"/>
    <hyperlink ref="C254" r:id="rId283" display="http://www.cellsignal.com/products/9305.html"/>
    <hyperlink ref="E254" r:id="rId284" display="http://www.cellsignal.com/products/3590.html"/>
    <hyperlink ref="C255" r:id="rId285" display="http://www.cellsignal.com/products/9305.html"/>
    <hyperlink ref="E255" r:id="rId286" display="http://www.cellsignal.com/products/3590.html"/>
    <hyperlink ref="C256" r:id="rId287" display="http://www.cellsignal.com/products/9305.html"/>
    <hyperlink ref="E256" r:id="rId288" display="http://www.cellsignal.com/products/3590.html"/>
    <hyperlink ref="C257" r:id="rId289" display="http://www.cellsignal.com/products/9305.html"/>
    <hyperlink ref="E257" r:id="rId290" display="http://www.cellsignal.com/products/3590.html"/>
    <hyperlink ref="C258" r:id="rId291" display="http://www.cellsignal.com/products/9305.html"/>
    <hyperlink ref="E258" r:id="rId292" display="http://www.cellsignal.com/products/3590.html"/>
    <hyperlink ref="C259" r:id="rId293" display="http://www.cellsignal.com/products/9305.html"/>
    <hyperlink ref="E259" r:id="rId294" display="http://www.cellsignal.com/products/3590.html"/>
    <hyperlink ref="C260" r:id="rId295" display="http://www.cellsignal.com/products/9305.html"/>
    <hyperlink ref="E260" r:id="rId296" display="http://www.cellsignal.com/products/3590.html"/>
    <hyperlink ref="C261" r:id="rId297" display="http://www.cellsignal.com/products/9305.html"/>
    <hyperlink ref="E261" r:id="rId298" display="http://www.cellsignal.com/products/3590.html"/>
    <hyperlink ref="C262" r:id="rId299" display="http://www.cellsignal.com/products/9305.html"/>
    <hyperlink ref="E262" r:id="rId300" display="http://www.cellsignal.com/products/3590.html"/>
    <hyperlink ref="C263" r:id="rId301" display="http://www.cellsignal.com/products/9305.html"/>
    <hyperlink ref="E263" r:id="rId302" display="http://www.cellsignal.com/products/3590.html"/>
    <hyperlink ref="C264" r:id="rId303" display="http://www.cellsignal.com/products/9305.html"/>
    <hyperlink ref="E264" r:id="rId304" display="http://www.cellsignal.com/products/9301.html"/>
    <hyperlink ref="C265" r:id="rId305" display="http://www.cellsignal.com/products/9305.html"/>
    <hyperlink ref="E265" r:id="rId306" display="http://www.cellsignal.com/products/9301.html"/>
    <hyperlink ref="C266" r:id="rId307" display="http://www.cellsignal.com/products/9305.html"/>
    <hyperlink ref="E266" r:id="rId308" display="http://www.cellsignal.com/products/9301.html"/>
    <hyperlink ref="C267" r:id="rId309" display="http://www.cellsignal.com/products/9305.html"/>
    <hyperlink ref="E267" r:id="rId310" display="http://www.cellsignal.com/products/9301.html"/>
    <hyperlink ref="C268" r:id="rId311" display="http://www.cellsignal.com/products/5753.html"/>
    <hyperlink ref="C269" r:id="rId312" display="http://www.cellsignal.com/products/5753.html"/>
    <hyperlink ref="C270" r:id="rId313" display="http://www.cellsignal.com/products/5753.html"/>
    <hyperlink ref="E270" r:id="rId314" display="http://www.cellsignal.com/products/9511.html"/>
    <hyperlink ref="C271" r:id="rId315" display="http://www.cellsignal.com/products/5753.html"/>
    <hyperlink ref="E271" r:id="rId316" display="http://www.cellsignal.com/products/9511.html"/>
    <hyperlink ref="C272" r:id="rId317" display="http://www.cellsignal.com/products/5753.html"/>
    <hyperlink ref="E272" r:id="rId318" display="http://www.cellsignal.com/products/9576.html"/>
    <hyperlink ref="C273" r:id="rId319" display="http://www.cellsignal.com/products/5753.html"/>
    <hyperlink ref="E273" r:id="rId320" display="http://www.cellsignal.com/products/9576.html"/>
    <hyperlink ref="C274" r:id="rId321" display="http://www.cellsignal.com/products/5753.html"/>
    <hyperlink ref="E274" r:id="rId322" display="http://www.cellsignal.com/products/9511.html"/>
    <hyperlink ref="C275" r:id="rId323" display="http://www.cellsignal.com/products/5753.html"/>
    <hyperlink ref="E275" r:id="rId324" display="http://www.cellsignal.com/products/9511.html"/>
    <hyperlink ref="C276" r:id="rId325" display="http://www.cellsignal.com/products/5753.html"/>
    <hyperlink ref="E276" r:id="rId326" display="http://www.cellsignal.com/products/9511.html"/>
    <hyperlink ref="C277" r:id="rId327" display="http://www.cellsignal.com/products/5753.html"/>
    <hyperlink ref="E277" r:id="rId328" display="http://www.cellsignal.com/products/9511.html"/>
    <hyperlink ref="C278" r:id="rId329" display="http://www.cellsignal.com/products/9517.html"/>
    <hyperlink ref="E278" r:id="rId330" display="http://www.cellsignal.com/products/9576.html"/>
    <hyperlink ref="C279" r:id="rId331" display="http://www.cellsignal.com/products/9517.html"/>
    <hyperlink ref="E279" r:id="rId332" display="http://www.cellsignal.com/products/9576.html"/>
    <hyperlink ref="C280" r:id="rId333" display="http://www.cellsignal.com/products/2358.html"/>
    <hyperlink ref="C281" r:id="rId334" display="http://www.cellsignal.com/products/2358.html"/>
    <hyperlink ref="E281" r:id="rId335" display="http://www.cellsignal.com/products/4074.html"/>
    <hyperlink ref="C282" r:id="rId336" display="http://www.cellsignal.com/products/2358.html"/>
    <hyperlink ref="E282" r:id="rId337" display="http://www.cellsignal.com/products/4074.html"/>
    <hyperlink ref="C283" r:id="rId338" display="http://www.cellsignal.com/products/2358.html"/>
    <hyperlink ref="E283" r:id="rId339" display="http://www.cellsignal.com/products/4074.html"/>
    <hyperlink ref="C284" r:id="rId340" display="http://www.cellsignal.com/products/2358.html"/>
    <hyperlink ref="E284" r:id="rId341" display="http://www.cellsignal.com/products/4074.html"/>
    <hyperlink ref="C285" r:id="rId342" display="http://www.cellsignal.com/products/2358.html"/>
    <hyperlink ref="E285" r:id="rId343" display="http://www.cellsignal.com/products/4074.html"/>
    <hyperlink ref="C286" r:id="rId344" display="http://www.cellsignal.com/products/2358.html"/>
    <hyperlink ref="E286" r:id="rId345" display="http://www.cellsignal.com/products/9136.html"/>
    <hyperlink ref="C287" r:id="rId346" display="http://www.cellsignal.com/products/2358.html"/>
    <hyperlink ref="E287" r:id="rId347" display="http://www.cellsignal.com/products/9136.html"/>
    <hyperlink ref="C288" r:id="rId348" display="http://www.cellsignal.com/products/2358.html"/>
    <hyperlink ref="E288" r:id="rId349" display="http://www.cellsignal.com/products/9136.html"/>
    <hyperlink ref="C289" r:id="rId350" display="http://www.cellsignal.com/products/9362.html"/>
    <hyperlink ref="E289" r:id="rId351" display="http://www.cellsignal.com/products/9364.html"/>
    <hyperlink ref="C303" r:id="rId352" display="http://www.cellsignal.com/products/9452.html"/>
    <hyperlink ref="C304" r:id="rId353" display="http://www.cellsignal.com/products/9452.html"/>
    <hyperlink ref="C305" r:id="rId354" display="http://www.cellsignal.com/products/9452.html"/>
    <hyperlink ref="C306" r:id="rId355" display="http://www.cellsignal.com/products/9452.html"/>
    <hyperlink ref="E306" r:id="rId356" display="http://www.cellsignal.com/products/2855.html"/>
    <hyperlink ref="C307" r:id="rId357" display="http://www.cellsignal.com/products/9452.html"/>
    <hyperlink ref="E307" r:id="rId358" display="http://www.cellsignal.com/products/2855.html"/>
    <hyperlink ref="C308" r:id="rId359" display="http://www.cellsignal.com/products/9452.html"/>
    <hyperlink ref="C309" r:id="rId360" display="http://www.cellsignal.com/products/9452.html"/>
    <hyperlink ref="C310" r:id="rId361" display="http://www.cellsignal.com/products/9452.html"/>
    <hyperlink ref="C311" r:id="rId362" display="http://www.cellsignal.com/products/9452.html"/>
    <hyperlink ref="C312" r:id="rId363" display="http://www.cellsignal.com/products/9452.html"/>
    <hyperlink ref="C313" r:id="rId364" display="http://www.cellsignal.com/products/9452.html"/>
    <hyperlink ref="C314" r:id="rId365" display="http://www.cellsignal.com/products/9452.html"/>
    <hyperlink ref="C315" r:id="rId366" display="http://www.cellsignal.com/products/9452.html"/>
    <hyperlink ref="C316" r:id="rId367" display="http://www.cellsignal.com/products/9452.html"/>
    <hyperlink ref="C317" r:id="rId368" display="http://www.cellsignal.com/products/9452.html"/>
    <hyperlink ref="E317" r:id="rId369" display="http://www.cellsignal.com/products/2855.html"/>
    <hyperlink ref="C318" r:id="rId370" display="http://www.cellsignal.com/products/9452.html"/>
    <hyperlink ref="E318" r:id="rId371" display="http://www.cellsignal.com/products/2855.html"/>
    <hyperlink ref="C319" r:id="rId372" display="http://www.cellsignal.com/products/9452.html"/>
    <hyperlink ref="E319" r:id="rId373" display="http://www.cellsignal.com/products/2855.html"/>
    <hyperlink ref="C320" r:id="rId374" display="http://www.cellsignal.com/products/9452.html"/>
    <hyperlink ref="E320" r:id="rId375" display="http://www.cellsignal.com/products/2855.html"/>
    <hyperlink ref="C321" r:id="rId376" display="http://www.cellsignal.com/products/9452.html"/>
    <hyperlink ref="C322" r:id="rId377" display="http://www.cellsignal.com/products/9452.html"/>
    <hyperlink ref="C323" r:id="rId378" display="http://www.cellsignal.com/products/9452.html"/>
    <hyperlink ref="C324" r:id="rId379" display="http://www.cellsignal.com/products/9452.html"/>
    <hyperlink ref="C325" r:id="rId380" display="http://www.cellsignal.com/products/9452.html"/>
    <hyperlink ref="C326" r:id="rId381" display="http://www.cellsignal.com/products/9452.html"/>
    <hyperlink ref="C327" r:id="rId382" display="http://www.cellsignal.com/products/9452.html"/>
    <hyperlink ref="C328" r:id="rId383" display="http://www.cellsignal.com/products/9452.html"/>
    <hyperlink ref="C329" r:id="rId384" display="http://www.cellsignal.com/products/9452.html"/>
    <hyperlink ref="E329" r:id="rId385" display="http://www.cellsignal.com/products/2855.html"/>
    <hyperlink ref="C330" r:id="rId386" display="http://www.cellsignal.com/products/9452.html"/>
    <hyperlink ref="E330" r:id="rId387" display="http://www.cellsignal.com/products/2855.html"/>
    <hyperlink ref="C331" r:id="rId388" display="http://www.cellsignal.com/products/9452.html"/>
    <hyperlink ref="E331" r:id="rId389" display="http://www.cellsignal.com/products/2855.html"/>
    <hyperlink ref="C332" r:id="rId390" display="http://www.cellsignal.com/products/9452.html"/>
    <hyperlink ref="E332" r:id="rId391" display="http://www.cellsignal.com/products/2855.html"/>
    <hyperlink ref="C333" r:id="rId392" display="http://www.cellsignal.com/products/9452.html"/>
    <hyperlink ref="E333" r:id="rId393" display="http://www.cellsignal.com/products/2855.html"/>
    <hyperlink ref="C334" r:id="rId394" display="http://www.cellsignal.com/products/9452.html"/>
    <hyperlink ref="E334" r:id="rId395" display="http://www.cellsignal.com/products/2855.html"/>
    <hyperlink ref="C335" r:id="rId396" display="http://www.cellsignal.com/products/9452.html"/>
    <hyperlink ref="E335" r:id="rId397" display="http://www.cellsignal.com/products/2855.html"/>
    <hyperlink ref="C336" r:id="rId398" display="http://www.cellsignal.com/products/9452.html"/>
    <hyperlink ref="E336" r:id="rId399" display="http://www.cellsignal.com/products/2855.html"/>
    <hyperlink ref="C337" r:id="rId400" display="http://www.cellsignal.com/products/9452.html"/>
    <hyperlink ref="E337" r:id="rId401" display="http://www.cellsignal.com/products/2855.html"/>
    <hyperlink ref="C338" r:id="rId402" display="http://www.cellsignal.com/products/9452.html"/>
    <hyperlink ref="E338" r:id="rId403" display="http://www.cellsignal.com/products/2855.html"/>
    <hyperlink ref="C339" r:id="rId404" display="http://www.cellsignal.com/products/9452.html"/>
    <hyperlink ref="C340" r:id="rId405" display="http://www.cellsignal.com/products/9452.html"/>
    <hyperlink ref="C341" r:id="rId406" display="http://www.cellsignal.com/products/9452.html"/>
    <hyperlink ref="E341" r:id="rId407" display="http://www.cellsignal.com/products/3929.html"/>
    <hyperlink ref="C342" r:id="rId408" display="http://www.cellsignal.com/products/9452.html"/>
    <hyperlink ref="E342" r:id="rId409" display="http://www.cellsignal.com/products/3929.html"/>
    <hyperlink ref="C343" r:id="rId410" display="http://www.cellsignal.com/products/9452.html"/>
    <hyperlink ref="E343" r:id="rId411" display="http://www.cellsignal.com/products/3929.html"/>
    <hyperlink ref="C344" r:id="rId412" display="http://www.cellsignal.com/products/9452.html"/>
    <hyperlink ref="E344" r:id="rId413" display="http://www.cellsignal.com/products/3929.html"/>
    <hyperlink ref="C345" r:id="rId414" display="http://www.cellsignal.com/products/9452.html"/>
    <hyperlink ref="E345" r:id="rId415" display="http://www.cellsignal.com/products/3929.html"/>
    <hyperlink ref="C346" r:id="rId416" display="http://www.cellsignal.com/products/9452.html"/>
    <hyperlink ref="E346" r:id="rId417" display="http://www.cellsignal.com/products/3929.html"/>
    <hyperlink ref="C347" r:id="rId418" display="http://www.cellsignal.com/products/9452.html"/>
    <hyperlink ref="E347" r:id="rId419" display="http://www.cellsignal.com/products/3929.html"/>
    <hyperlink ref="C348" r:id="rId420" display="http://www.cellsignal.com/products/9452.html"/>
    <hyperlink ref="E348" r:id="rId421" display="http://www.cellsignal.com/products/3929.html"/>
    <hyperlink ref="C349" r:id="rId422" display="http://www.cellsignal.com/products/9452.html"/>
    <hyperlink ref="E349" r:id="rId423" display="http://www.cellsignal.com/products/3929.html"/>
    <hyperlink ref="C350" r:id="rId424" display="http://www.cellsignal.com/products/9452.html"/>
    <hyperlink ref="E350" r:id="rId425" display="http://www.cellsignal.com/products/3929.html"/>
    <hyperlink ref="C351" r:id="rId426" display="http://www.cellsignal.com/products/9452.html"/>
    <hyperlink ref="E351" r:id="rId427" display="http://www.cellsignal.com/products/3929.html"/>
    <hyperlink ref="C352" r:id="rId428" display="http://www.cellsignal.com/products/9452.html"/>
    <hyperlink ref="E352" r:id="rId429" display="http://www.cellsignal.com/products/3929.html"/>
    <hyperlink ref="C353" r:id="rId430" display="http://www.cellsignal.com/products/9452.html"/>
    <hyperlink ref="E353" r:id="rId431" display="http://www.cellsignal.com/products/3929.html"/>
    <hyperlink ref="C354" r:id="rId432" display="http://www.cellsignal.com/products/9452.html"/>
    <hyperlink ref="E354" r:id="rId433" display="http://www.cellsignal.com/products/3929.html"/>
    <hyperlink ref="C355" r:id="rId434" display="http://www.cellsignal.com/products/9452.html"/>
    <hyperlink ref="E355" r:id="rId435" display="http://www.cellsignal.com/products/3929.html"/>
    <hyperlink ref="C356" r:id="rId436" display="http://www.cellsignal.com/products/9452.html"/>
    <hyperlink ref="E356" r:id="rId437" display="http://www.cellsignal.com/products/3929.html"/>
    <hyperlink ref="C357" r:id="rId438" display="http://www.cellsignal.com/products/9452.html"/>
    <hyperlink ref="E357" r:id="rId439" display="http://www.cellsignal.com/products/3929.html"/>
    <hyperlink ref="C358" r:id="rId440" display="http://www.cellsignal.com/products/9452.html"/>
    <hyperlink ref="E358" r:id="rId441" display="http://www.cellsignal.com/products/2855.html"/>
    <hyperlink ref="C359" r:id="rId442" display="http://www.cellsignal.com/products/9452.html"/>
    <hyperlink ref="E359" r:id="rId443" display="http://www.cellsignal.com/products/2855.html"/>
    <hyperlink ref="C360" r:id="rId444" display="http://www.cellsignal.com/products/9452.html"/>
    <hyperlink ref="E360" r:id="rId445" display="http://www.cellsignal.com/products/2855.html"/>
    <hyperlink ref="C361" r:id="rId446" display="http://www.cellsignal.com/products/9452.html"/>
    <hyperlink ref="E361" r:id="rId447" display="http://www.cellsignal.com/products/3929.html"/>
    <hyperlink ref="C362" r:id="rId448" display="http://www.cellsignal.com/products/9452.html"/>
    <hyperlink ref="E362" r:id="rId449" display="http://www.cellsignal.com/products/3929.html"/>
    <hyperlink ref="C363" r:id="rId450" display="http://www.cellsignal.com/products/9452.html"/>
    <hyperlink ref="E363" r:id="rId451" display="http://www.cellsignal.com/products/3929.html"/>
    <hyperlink ref="C364" r:id="rId452" display="http://www.cellsignal.com/products/9452.html"/>
    <hyperlink ref="E364" r:id="rId453" display="http://www.cellsignal.com/products/3929.html"/>
    <hyperlink ref="C365" r:id="rId454" display="http://www.cellsignal.com/products/9452.html"/>
    <hyperlink ref="E365" r:id="rId455" display="http://www.cellsignal.com/products/3929.html"/>
    <hyperlink ref="C366" r:id="rId456" display="http://www.cellsignal.com/products/9452.html"/>
    <hyperlink ref="E366" r:id="rId457" display="http://www.cellsignal.com/products/3929.html"/>
    <hyperlink ref="C367" r:id="rId458" display="http://www.cellsignal.com/products/9452.html"/>
    <hyperlink ref="E367" r:id="rId459" display="http://www.cellsignal.com/products/3929.html"/>
    <hyperlink ref="C368" r:id="rId460" display="http://www.cellsignal.com/products/9452.html"/>
    <hyperlink ref="E368" r:id="rId461" display="http://www.cellsignal.com/products/3929.html"/>
    <hyperlink ref="C369" r:id="rId462" display="http://www.cellsignal.com/products/9452.html"/>
    <hyperlink ref="E369" r:id="rId463" display="http://www.cellsignal.com/products/3929.html"/>
    <hyperlink ref="C370" r:id="rId464" display="http://www.cellsignal.com/products/9452.html"/>
    <hyperlink ref="E370" r:id="rId465" display="http://www.cellsignal.com/products/3929.html"/>
    <hyperlink ref="C371" r:id="rId466" display="http://www.cellsignal.com/products/9452.html"/>
    <hyperlink ref="E371" r:id="rId467" display="http://www.cellsignal.com/products/3929.html"/>
    <hyperlink ref="C372" r:id="rId468" display="http://www.cellsignal.com/products/9452.html"/>
    <hyperlink ref="E372" r:id="rId469" display="http://www.cellsignal.com/products/3929.html"/>
    <hyperlink ref="C373" r:id="rId470" display="http://www.cellsignal.com/products/9452.html"/>
    <hyperlink ref="E373" r:id="rId471" display="http://www.cellsignal.com/products/3929.html"/>
    <hyperlink ref="C374" r:id="rId472" display="http://www.cellsignal.com/products/9452.html"/>
    <hyperlink ref="E374" r:id="rId473" display="http://www.cellsignal.com/products/3929.html"/>
    <hyperlink ref="C375" r:id="rId474" display="http://www.cellsignal.com/products/9452.html"/>
    <hyperlink ref="E375" r:id="rId475" display="http://www.cellsignal.com/products/3929.html"/>
    <hyperlink ref="C376" r:id="rId476" display="http://www.cellsignal.com/products/9452.html"/>
    <hyperlink ref="E376" r:id="rId477" display="http://www.cellsignal.com/products/3929.html"/>
    <hyperlink ref="C377" r:id="rId478" display="http://www.cellsignal.com/products/9452.html"/>
    <hyperlink ref="E377" r:id="rId479" display="http://www.cellsignal.com/products/3929.html"/>
    <hyperlink ref="C378" r:id="rId480" display="http://www.cellsignal.com/products/9452.html"/>
    <hyperlink ref="E378" r:id="rId481" display="http://www.cellsignal.com/products/3929.html"/>
    <hyperlink ref="C379" r:id="rId482" display="http://www.cellsignal.com/products/9452.html"/>
    <hyperlink ref="E379" r:id="rId483" display="http://www.cellsignal.com/products/3929.html"/>
    <hyperlink ref="C380" r:id="rId484" display="http://www.cellsignal.com/products/9452.html"/>
    <hyperlink ref="E380" r:id="rId485" display="http://www.cellsignal.com/products/3929.html"/>
    <hyperlink ref="C381" r:id="rId486" display="http://www.cellsignal.com/products/9452.html"/>
    <hyperlink ref="E381" r:id="rId487" display="http://www.cellsignal.com/products/3929.html"/>
    <hyperlink ref="C382" r:id="rId488" display="http://www.cellsignal.com/products/9452.html"/>
    <hyperlink ref="E382" r:id="rId489" display="http://www.cellsignal.com/products/3929.html"/>
    <hyperlink ref="C383" r:id="rId490" display="http://www.cellsignal.com/products/9452.html"/>
    <hyperlink ref="E383" r:id="rId491" display="http://www.cellsignal.com/products/3929.html"/>
    <hyperlink ref="C384" r:id="rId492" display="http://www.cellsignal.com/products/9452.html"/>
    <hyperlink ref="E384" r:id="rId493" display="http://www.cellsignal.com/products/2855.html"/>
    <hyperlink ref="C385" r:id="rId494" display="http://www.cellsignal.com/products/9452.html"/>
    <hyperlink ref="E385" r:id="rId495" display="http://www.cellsignal.com/products/3929.html"/>
    <hyperlink ref="C386" r:id="rId496" display="http://www.cellsignal.com/products/9452.html"/>
    <hyperlink ref="E386" r:id="rId497" display="http://www.cellsignal.com/products/3929.html"/>
    <hyperlink ref="C387" r:id="rId498" display="http://www.cellsignal.com/products/9452.html"/>
    <hyperlink ref="E387" r:id="rId499" display="http://www.cellsignal.com/products/3929.html"/>
    <hyperlink ref="C388" r:id="rId500" display="http://www.cellsignal.com/products/9452.html"/>
    <hyperlink ref="C389" r:id="rId501" display="http://www.cellsignal.com/products/9452.html"/>
    <hyperlink ref="C390" r:id="rId502" display="http://www.cellsignal.com/products/9452.html"/>
    <hyperlink ref="C391" r:id="rId503" display="http://www.cellsignal.com/products/9452.html"/>
    <hyperlink ref="C392" r:id="rId504" display="http://www.cellsignal.com/products/9452.html"/>
    <hyperlink ref="C393" r:id="rId505" display="http://www.cellsignal.com/products/9452.html"/>
    <hyperlink ref="C394" r:id="rId506" display="http://www.cellsignal.com/products/9452.html"/>
    <hyperlink ref="C395" r:id="rId507" display="http://www.cellsignal.com/products/9452.html"/>
    <hyperlink ref="C396" r:id="rId508" display="http://www.cellsignal.com/products/9452.html"/>
    <hyperlink ref="C397" r:id="rId509" display="http://www.cellsignal.com/products/9452.html"/>
    <hyperlink ref="C398" r:id="rId510" display="http://www.cellsignal.com/products/9452.html"/>
    <hyperlink ref="C399" r:id="rId511" display="http://www.cellsignal.com/products/9452.html"/>
    <hyperlink ref="C400" r:id="rId512" display="http://www.cellsignal.com/products/9452.html"/>
    <hyperlink ref="E400" r:id="rId513" display="http://www.cellsignal.com/products/2855.html"/>
    <hyperlink ref="C401" r:id="rId514" display="http://www.cellsignal.com/products/9452.html"/>
    <hyperlink ref="E401" r:id="rId515" display="http://www.cellsignal.com/products/2855.html"/>
    <hyperlink ref="C402" r:id="rId516" display="http://www.cellsignal.com/products/9452.html"/>
    <hyperlink ref="E402" r:id="rId517" display="http://www.cellsignal.com/products/2855.html"/>
    <hyperlink ref="C403" r:id="rId518" display="http://www.cellsignal.com/products/9452.html"/>
    <hyperlink ref="E403" r:id="rId519" display="http://www.cellsignal.com/products/2855.html"/>
    <hyperlink ref="C404" r:id="rId520" display="http://www.cellsignal.com/products/9452.html"/>
    <hyperlink ref="E404" r:id="rId521" display="http://www.cellsignal.com/products/2855.html"/>
    <hyperlink ref="C405" r:id="rId522" display="http://www.cellsignal.com/products/9452.html"/>
    <hyperlink ref="E405" r:id="rId523" display="http://www.cellsignal.com/products/2855.html"/>
    <hyperlink ref="C406" r:id="rId524" display="http://www.cellsignal.com/products/9452.html"/>
    <hyperlink ref="E406" r:id="rId525" display="http://www.cellsignal.com/products/2855.html"/>
    <hyperlink ref="C407" r:id="rId526" display="http://www.cellsignal.com/products/9452.html"/>
    <hyperlink ref="E407" r:id="rId527" display="http://www.cellsignal.com/products/2855.html"/>
    <hyperlink ref="C408" r:id="rId528" display="http://www.cellsignal.com/products/9452.html"/>
    <hyperlink ref="E408" r:id="rId529" display="http://www.cellsignal.com/products/2855.html"/>
    <hyperlink ref="C409" r:id="rId530" display="http://www.cellsignal.com/products/9452.html"/>
    <hyperlink ref="E409" r:id="rId531" display="http://www.cellsignal.com/products/2855.html"/>
    <hyperlink ref="C410" r:id="rId532" display="http://www.cellsignal.com/products/9452.html"/>
    <hyperlink ref="E410" r:id="rId533" display="http://www.cellsignal.com/products/2855.html"/>
    <hyperlink ref="C411" r:id="rId534" display="http://www.cellsignal.com/products/9452.html"/>
    <hyperlink ref="E411" r:id="rId535" display="http://www.cellsignal.com/products/2855.html"/>
    <hyperlink ref="C412" r:id="rId536" display="http://www.cellsignal.com/products/9452.html"/>
    <hyperlink ref="E412" r:id="rId537" display="http://www.cellsignal.com/products/2855.html"/>
    <hyperlink ref="C413" r:id="rId538" display="http://www.cellsignal.com/products/9452.html"/>
    <hyperlink ref="E413" r:id="rId539" display="http://www.cellsignal.com/products/2855.html"/>
    <hyperlink ref="C414" r:id="rId540" display="http://www.cellsignal.com/products/9452.html"/>
    <hyperlink ref="E414" r:id="rId541" display="http://www.cellsignal.com/products/2855.html"/>
    <hyperlink ref="C415" r:id="rId542" display="http://www.cellsignal.com/products/9452.html"/>
    <hyperlink ref="E415" r:id="rId543" display="http://www.cellsignal.com/products/2855.html"/>
    <hyperlink ref="C416" r:id="rId544" display="http://www.cellsignal.com/products/9452.html"/>
    <hyperlink ref="C417" r:id="rId545" display="http://www.cellsignal.com/products/9452.html"/>
    <hyperlink ref="C418" r:id="rId546" display="http://www.cellsignal.com/products/9452.html"/>
    <hyperlink ref="C419" r:id="rId547" display="http://www.cellsignal.com/products/9452.html"/>
    <hyperlink ref="C420" r:id="rId548" display="http://www.cellsignal.com/products/9452.html"/>
    <hyperlink ref="C421" r:id="rId549" display="http://www.cellsignal.com/products/9452.html"/>
    <hyperlink ref="C422" r:id="rId550" display="http://www.cellsignal.com/products/9452.html"/>
    <hyperlink ref="C423" r:id="rId551" display="http://www.cellsignal.com/products/9452.html"/>
    <hyperlink ref="C424" r:id="rId552" display="http://www.cellsignal.com/products/9452.html"/>
    <hyperlink ref="C425" r:id="rId553" display="http://www.cellsignal.com/products/9452.html"/>
    <hyperlink ref="C426" r:id="rId554" display="http://www.cellsignal.com/products/9452.html"/>
    <hyperlink ref="C427" r:id="rId555" display="http://www.cellsignal.com/products/9452.html"/>
    <hyperlink ref="C428" r:id="rId556" display="http://www.cellsignal.com/products/9452.html"/>
    <hyperlink ref="C429" r:id="rId557" display="http://www.cellsignal.com/products/9452.html"/>
    <hyperlink ref="C430" r:id="rId558" display="http://www.cellsignal.com/products/9452.html"/>
    <hyperlink ref="C431" r:id="rId559" display="http://www.cellsignal.com/products/9452.html"/>
    <hyperlink ref="E431" r:id="rId560" display="http://www.cellsignal.com/products/2855.html"/>
    <hyperlink ref="C432" r:id="rId561" display="http://www.cellsignal.com/products/9452.html"/>
    <hyperlink ref="E432" r:id="rId562" display="http://www.cellsignal.com/products/2855.html"/>
    <hyperlink ref="C433" r:id="rId563" display="http://www.cellsignal.com/products/9452.html"/>
    <hyperlink ref="E433" r:id="rId564" display="http://www.cellsignal.com/products/2855.html"/>
    <hyperlink ref="C434" r:id="rId565" display="http://www.cellsignal.com/products/9452.html"/>
    <hyperlink ref="E434" r:id="rId566" display="http://www.cellsignal.com/products/2855.html"/>
    <hyperlink ref="C435" r:id="rId567" display="http://www.cellsignal.com/products/9452.html"/>
    <hyperlink ref="E435" r:id="rId568" display="http://www.cellsignal.com/products/2855.html"/>
    <hyperlink ref="C436" r:id="rId569" display="http://www.cellsignal.com/products/9452.html"/>
    <hyperlink ref="E436" r:id="rId570" display="http://www.cellsignal.com/products/2855.html"/>
    <hyperlink ref="C437" r:id="rId571" display="http://www.cellsignal.com/products/9452.html"/>
    <hyperlink ref="C438" r:id="rId572" display="http://www.cellsignal.com/products/9452.html"/>
    <hyperlink ref="C439" r:id="rId573" display="http://www.cellsignal.com/products/9452.html"/>
    <hyperlink ref="C440" r:id="rId574" display="http://www.cellsignal.com/products/9452.html"/>
    <hyperlink ref="C441" r:id="rId575" display="http://www.cellsignal.com/products/9452.html"/>
    <hyperlink ref="C442" r:id="rId576" display="http://www.cellsignal.com/products/9452.html"/>
    <hyperlink ref="C443" r:id="rId577" display="http://www.cellsignal.com/products/9452.html"/>
    <hyperlink ref="C444" r:id="rId578" display="http://www.cellsignal.com/products/9452.html"/>
    <hyperlink ref="C445" r:id="rId579" display="http://www.cellsignal.com/products/9452.html"/>
    <hyperlink ref="E445" r:id="rId580" display="http://www.cellsignal.com/products/2855.html"/>
    <hyperlink ref="C446" r:id="rId581" display="http://www.cellsignal.com/products/9452.html"/>
    <hyperlink ref="E446" r:id="rId582" display="http://www.cellsignal.com/products/2855.html"/>
    <hyperlink ref="C447" r:id="rId583" display="http://www.cellsignal.com/products/9452.html"/>
    <hyperlink ref="E447" r:id="rId584" display="http://www.cellsignal.com/products/2855.html"/>
    <hyperlink ref="C448" r:id="rId585" display="http://www.cellsignal.com/products/9452.html"/>
    <hyperlink ref="E448" r:id="rId586" display="http://www.cellsignal.com/products/2855.html"/>
    <hyperlink ref="C449" r:id="rId587" display="http://www.cellsignal.com/products/9452.html"/>
    <hyperlink ref="C450" r:id="rId588" display="http://www.cellsignal.com/products/9452.html"/>
    <hyperlink ref="E450" r:id="rId589" display="http://www.cellsignal.com/products/2855.html"/>
    <hyperlink ref="C451" r:id="rId590" display="http://www.cellsignal.com/products/9452.html"/>
    <hyperlink ref="E451" r:id="rId591" display="http://www.cellsignal.com/products/2855.html"/>
    <hyperlink ref="C452" r:id="rId592" display="http://www.cellsignal.com/products/9452.html"/>
    <hyperlink ref="E452" r:id="rId593" display="http://www.cellsignal.com/products/2855.html"/>
    <hyperlink ref="C453" r:id="rId594" display="http://www.cellsignal.com/products/9452.html"/>
    <hyperlink ref="E453" r:id="rId595" display="http://www.cellsignal.com/products/2855.html"/>
    <hyperlink ref="C454" r:id="rId596" display="http://www.cellsignal.com/products/9452.html"/>
    <hyperlink ref="E454" r:id="rId597" display="http://www.cellsignal.com/products/2855.html"/>
    <hyperlink ref="C455" r:id="rId598" display="http://www.cellsignal.com/products/9452.html"/>
    <hyperlink ref="C456" r:id="rId599" display="http://www.cellsignal.com/products/9452.html"/>
    <hyperlink ref="C457" r:id="rId600" display="http://www.cellsignal.com/products/9452.html"/>
    <hyperlink ref="C458" r:id="rId601" display="http://www.cellsignal.com/products/9452.html"/>
    <hyperlink ref="C459" r:id="rId602" display="http://www.cellsignal.com/products/9452.html"/>
    <hyperlink ref="C460" r:id="rId603" display="http://www.cellsignal.com/products/9452.html"/>
    <hyperlink ref="C461" r:id="rId604" display="http://www.cellsignal.com/products/9452.html"/>
    <hyperlink ref="C462" r:id="rId605" display="http://www.cellsignal.com/products/9452.html"/>
    <hyperlink ref="C463" r:id="rId606" display="http://www.cellsignal.com/products/9452.html"/>
    <hyperlink ref="C464" r:id="rId607" display="http://www.cellsignal.com/products/9452.html"/>
    <hyperlink ref="C465" r:id="rId608" display="http://www.cellsignal.com/products/2845.html"/>
    <hyperlink ref="E465" r:id="rId609" display="http://www.cellsignal.com/products/4923.html"/>
    <hyperlink ref="C466" r:id="rId610" display="http://www.cellsignal.com/products/2845.html"/>
    <hyperlink ref="C467" r:id="rId611" display="http://www.cellsignal.com/products/2845.html"/>
    <hyperlink ref="E467" r:id="rId612" display="http://www.cellsignal.com/products/4923.html"/>
    <hyperlink ref="C468" r:id="rId613" display="http://www.cellsignal.com/products/2217.html"/>
    <hyperlink ref="E468" r:id="rId614" display="http://www.cellsignal.com/products/2215.html"/>
    <hyperlink ref="C469" r:id="rId615" display="http://www.cellsignal.com/products/2217.html"/>
    <hyperlink ref="E469" r:id="rId616" display="http://www.cellsignal.com/products/2215.html"/>
    <hyperlink ref="C470" r:id="rId617" display="http://www.cellsignal.com/products/2217.html"/>
    <hyperlink ref="E470" r:id="rId618" display="http://www.cellsignal.com/products/4851.html"/>
    <hyperlink ref="C471" r:id="rId619" display="http://www.cellsignal.com/products/2217.html"/>
    <hyperlink ref="E471" r:id="rId620" display="http://www.cellsignal.com/products/4851.html"/>
    <hyperlink ref="C472" r:id="rId621" display="http://www.cellsignal.com/products/2217.html"/>
    <hyperlink ref="E472" r:id="rId622" display="http://www.cellsignal.com/products/4858.html"/>
    <hyperlink ref="C473" r:id="rId623" display="http://www.cellsignal.com/products/2217.html"/>
    <hyperlink ref="E473" r:id="rId624" display="http://www.cellsignal.com/products/4851.html"/>
    <hyperlink ref="C474" r:id="rId625" display="http://www.cellsignal.com/products/2217.html"/>
    <hyperlink ref="E474" r:id="rId626" display="http://www.cellsignal.com/products/2215.html"/>
    <hyperlink ref="C475" r:id="rId627" display="http://www.cellsignal.com/products/2217.html"/>
    <hyperlink ref="E475" r:id="rId628" display="http://www.cellsignal.com/products/5018.html"/>
    <hyperlink ref="C476" r:id="rId629" display="http://www.cellsignal.com/products/2217.html"/>
    <hyperlink ref="E476" r:id="rId630" display="http://www.cellsignal.com/products/2215.html"/>
    <hyperlink ref="C477" r:id="rId631" display="http://www.cellsignal.com/products/2217.html"/>
    <hyperlink ref="E477" r:id="rId632" display="http://www.cellsignal.com/products/4851.html"/>
    <hyperlink ref="C478" r:id="rId633" display="http://www.cellsignal.com/products/2217.html"/>
    <hyperlink ref="E478" r:id="rId634" display="http://www.cellsignal.com/products/2215.html"/>
    <hyperlink ref="C479" r:id="rId635" display="http://www.cellsignal.com/products/2217.html"/>
    <hyperlink ref="E479" r:id="rId636" display="http://www.cellsignal.com/products/5018.html"/>
    <hyperlink ref="C480" r:id="rId637" display="http://www.cellsignal.com/products/2217.html"/>
    <hyperlink ref="E480" r:id="rId638" display="http://www.cellsignal.com/products/5018.html"/>
    <hyperlink ref="C481" r:id="rId639" display="http://www.cellsignal.com/products/2217.html"/>
  </hyperlinks>
  <printOptions gridLines="1"/>
  <pageMargins left="0.75" right="0.75" top="1" bottom="1" header="0.5" footer="0.5"/>
  <pageSetup fitToHeight="0" fitToWidth="0"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181"/>
  <sheetViews>
    <sheetView zoomScalePageLayoutView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0.7109375" style="0" customWidth="1"/>
    <col min="2" max="2" width="25.7109375" style="0" customWidth="1"/>
    <col min="3" max="4" width="25.7109375" style="63" customWidth="1"/>
    <col min="5" max="7" width="25.7109375" style="0" customWidth="1"/>
    <col min="8" max="8" width="59.140625" style="0" customWidth="1"/>
    <col min="9" max="9" width="25.7109375" style="0" customWidth="1"/>
    <col min="10" max="10" width="39.421875" style="0" customWidth="1"/>
    <col min="11" max="11" width="57.140625" style="0" customWidth="1"/>
    <col min="12" max="12" width="9.421875" style="0" bestFit="1" customWidth="1"/>
    <col min="13" max="13" width="13.7109375" style="11" bestFit="1" customWidth="1"/>
    <col min="14" max="14" width="25.7109375" style="14" customWidth="1"/>
    <col min="15" max="15" width="14.421875" style="30" bestFit="1" customWidth="1"/>
    <col min="16" max="18" width="17.28125" style="47" customWidth="1"/>
    <col min="19" max="20" width="25.7109375" style="39" customWidth="1"/>
    <col min="21" max="26" width="25.7109375" style="0" customWidth="1"/>
    <col min="27" max="27" width="10.140625" style="0" bestFit="1" customWidth="1"/>
    <col min="28" max="188" width="25.7109375" style="17" customWidth="1"/>
    <col min="189" max="16384" width="8.8515625" style="17" customWidth="1"/>
  </cols>
  <sheetData>
    <row r="1" spans="1:56" ht="22.5">
      <c r="A1" s="16" t="s">
        <v>7</v>
      </c>
      <c r="B1" s="17"/>
      <c r="C1" s="59"/>
      <c r="D1" s="59"/>
      <c r="E1" s="18"/>
      <c r="F1" s="18"/>
      <c r="G1" s="18"/>
      <c r="H1" s="18"/>
      <c r="I1" s="19"/>
      <c r="J1" s="19"/>
      <c r="K1" s="20"/>
      <c r="L1" s="19"/>
      <c r="M1" s="19"/>
      <c r="N1" s="19"/>
      <c r="O1" s="29"/>
      <c r="P1" s="40"/>
      <c r="Q1" s="41"/>
      <c r="R1" s="41"/>
      <c r="S1" s="35"/>
      <c r="T1" s="35"/>
      <c r="U1" s="21"/>
      <c r="V1" s="21"/>
      <c r="W1" s="21"/>
      <c r="X1" s="21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Y1" s="22"/>
      <c r="AZ1" s="22"/>
      <c r="BA1" s="22"/>
      <c r="BB1" s="22"/>
      <c r="BC1" s="22"/>
      <c r="BD1" s="22"/>
    </row>
    <row r="2" spans="1:56" ht="6.75" customHeight="1">
      <c r="A2" s="16"/>
      <c r="B2" s="17"/>
      <c r="C2" s="59"/>
      <c r="D2" s="59"/>
      <c r="E2" s="18"/>
      <c r="F2" s="18"/>
      <c r="G2" s="18"/>
      <c r="H2" s="18"/>
      <c r="I2" s="19"/>
      <c r="J2" s="19"/>
      <c r="K2" s="20"/>
      <c r="L2" s="19"/>
      <c r="M2" s="19"/>
      <c r="N2" s="19"/>
      <c r="O2" s="29"/>
      <c r="P2" s="40"/>
      <c r="Q2" s="41"/>
      <c r="R2" s="41"/>
      <c r="S2" s="35"/>
      <c r="T2" s="35"/>
      <c r="U2" s="21"/>
      <c r="V2" s="21"/>
      <c r="W2" s="21"/>
      <c r="X2" s="21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Y2" s="22"/>
      <c r="AZ2" s="22"/>
      <c r="BA2" s="22"/>
      <c r="BB2" s="22"/>
      <c r="BC2" s="22"/>
      <c r="BD2" s="22"/>
    </row>
    <row r="3" spans="1:56" ht="22.5">
      <c r="A3" s="16" t="s">
        <v>15</v>
      </c>
      <c r="B3" s="17"/>
      <c r="C3" s="59"/>
      <c r="D3" s="59"/>
      <c r="E3" s="18"/>
      <c r="F3" s="18"/>
      <c r="G3" s="18"/>
      <c r="H3" s="18"/>
      <c r="I3" s="19"/>
      <c r="J3" s="19"/>
      <c r="K3" s="20"/>
      <c r="L3" s="20"/>
      <c r="M3" s="19"/>
      <c r="N3" s="19"/>
      <c r="O3" s="29"/>
      <c r="P3" s="40"/>
      <c r="Q3" s="41"/>
      <c r="R3" s="41"/>
      <c r="S3" s="35"/>
      <c r="T3" s="35"/>
      <c r="U3" s="21"/>
      <c r="V3" s="21"/>
      <c r="W3" s="21"/>
      <c r="X3" s="21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Y3" s="22"/>
      <c r="AZ3" s="22"/>
      <c r="BA3" s="22"/>
      <c r="BB3" s="22"/>
      <c r="BC3" s="22"/>
      <c r="BD3" s="22"/>
    </row>
    <row r="4" spans="1:56" ht="6.75" customHeight="1">
      <c r="A4" s="16"/>
      <c r="B4" s="17"/>
      <c r="C4" s="59"/>
      <c r="D4" s="59"/>
      <c r="E4" s="18"/>
      <c r="F4" s="18"/>
      <c r="G4" s="18"/>
      <c r="H4" s="18"/>
      <c r="I4" s="19"/>
      <c r="J4" s="19"/>
      <c r="K4" s="20"/>
      <c r="L4" s="19"/>
      <c r="M4" s="19"/>
      <c r="N4" s="19"/>
      <c r="O4" s="29"/>
      <c r="P4" s="40"/>
      <c r="Q4" s="41"/>
      <c r="R4" s="41"/>
      <c r="S4" s="35"/>
      <c r="T4" s="35"/>
      <c r="U4" s="21"/>
      <c r="V4" s="21"/>
      <c r="W4" s="21"/>
      <c r="X4" s="21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Y4" s="22"/>
      <c r="AZ4" s="22"/>
      <c r="BA4" s="22"/>
      <c r="BB4" s="22"/>
      <c r="BC4" s="22"/>
      <c r="BD4" s="22"/>
    </row>
    <row r="5" spans="1:56" ht="22.5">
      <c r="A5" s="16" t="s">
        <v>13</v>
      </c>
      <c r="B5" s="17"/>
      <c r="C5" s="59"/>
      <c r="D5" s="59"/>
      <c r="E5" s="18"/>
      <c r="F5" s="18"/>
      <c r="G5" s="18"/>
      <c r="H5" s="18"/>
      <c r="I5" s="19"/>
      <c r="J5" s="19"/>
      <c r="K5" s="20"/>
      <c r="L5" s="19"/>
      <c r="M5" s="19"/>
      <c r="N5" s="19"/>
      <c r="O5" s="29"/>
      <c r="P5" s="40"/>
      <c r="Q5" s="41"/>
      <c r="R5" s="41"/>
      <c r="S5" s="35"/>
      <c r="T5" s="35"/>
      <c r="U5" s="21"/>
      <c r="V5" s="21"/>
      <c r="W5" s="21"/>
      <c r="X5" s="21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Y5" s="22"/>
      <c r="AZ5" s="22"/>
      <c r="BA5" s="22"/>
      <c r="BB5" s="22"/>
      <c r="BC5" s="22"/>
      <c r="BD5" s="22"/>
    </row>
    <row r="6" spans="1:56" ht="6.75" customHeight="1">
      <c r="A6" s="16"/>
      <c r="B6" s="17"/>
      <c r="C6" s="59"/>
      <c r="D6" s="59"/>
      <c r="E6" s="18"/>
      <c r="F6" s="18"/>
      <c r="G6" s="18"/>
      <c r="H6" s="18"/>
      <c r="I6" s="19"/>
      <c r="J6" s="19"/>
      <c r="K6" s="20"/>
      <c r="L6" s="19"/>
      <c r="M6" s="19"/>
      <c r="N6" s="19"/>
      <c r="O6" s="29"/>
      <c r="P6" s="40"/>
      <c r="Q6" s="41"/>
      <c r="R6" s="41"/>
      <c r="S6" s="35"/>
      <c r="T6" s="35"/>
      <c r="U6" s="21"/>
      <c r="V6" s="21"/>
      <c r="W6" s="21"/>
      <c r="X6" s="21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Y6" s="22"/>
      <c r="AZ6" s="22"/>
      <c r="BA6" s="22"/>
      <c r="BB6" s="22"/>
      <c r="BC6" s="22"/>
      <c r="BD6" s="22"/>
    </row>
    <row r="7" spans="1:56" s="23" customFormat="1" ht="22.5">
      <c r="A7" s="16" t="s">
        <v>340</v>
      </c>
      <c r="C7" s="59"/>
      <c r="D7" s="59"/>
      <c r="E7" s="24"/>
      <c r="F7" s="24"/>
      <c r="G7" s="24"/>
      <c r="H7" s="24"/>
      <c r="I7" s="19"/>
      <c r="J7" s="19"/>
      <c r="K7" s="25"/>
      <c r="L7" s="19"/>
      <c r="M7" s="19"/>
      <c r="N7" s="19"/>
      <c r="O7" s="29"/>
      <c r="P7" s="40"/>
      <c r="Q7" s="42"/>
      <c r="R7" s="42"/>
      <c r="S7" s="36"/>
      <c r="T7" s="36" t="s">
        <v>186</v>
      </c>
      <c r="U7" s="26">
        <f>MEDIAN(U12:U166)</f>
        <v>-0.059133586001637206</v>
      </c>
      <c r="V7" s="26">
        <f>MEDIAN(V12:V166)</f>
        <v>-0.07366877032558453</v>
      </c>
      <c r="W7" s="26"/>
      <c r="X7" s="26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X7" s="27"/>
      <c r="AY7" s="26"/>
      <c r="AZ7" s="26"/>
      <c r="BA7" s="26"/>
      <c r="BB7" s="26"/>
      <c r="BC7" s="26"/>
      <c r="BD7" s="26"/>
    </row>
    <row r="8" spans="3:56" ht="6" customHeight="1">
      <c r="C8" s="59"/>
      <c r="D8" s="59"/>
      <c r="E8" s="18"/>
      <c r="F8" s="18"/>
      <c r="G8" s="18"/>
      <c r="H8" s="18"/>
      <c r="K8" s="28"/>
      <c r="L8" s="28"/>
      <c r="M8" s="19"/>
      <c r="N8" s="19"/>
      <c r="O8" s="29"/>
      <c r="P8" s="40"/>
      <c r="Q8" s="41"/>
      <c r="R8" s="41"/>
      <c r="S8" s="35"/>
      <c r="T8" s="35"/>
      <c r="U8" s="21"/>
      <c r="V8" s="21"/>
      <c r="W8" s="21"/>
      <c r="X8" s="21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Y8" s="22"/>
      <c r="AZ8" s="22"/>
      <c r="BA8" s="22"/>
      <c r="BB8" s="22"/>
      <c r="BC8" s="22"/>
      <c r="BD8" s="22"/>
    </row>
    <row r="9" spans="3:56" ht="6" customHeight="1">
      <c r="C9" s="59"/>
      <c r="D9" s="59"/>
      <c r="E9" s="18"/>
      <c r="F9" s="18"/>
      <c r="G9" s="18"/>
      <c r="H9" s="18"/>
      <c r="K9" s="28"/>
      <c r="L9" s="28"/>
      <c r="M9" s="19"/>
      <c r="N9" s="19"/>
      <c r="O9" s="29"/>
      <c r="P9" s="40"/>
      <c r="Q9" s="41"/>
      <c r="R9" s="41"/>
      <c r="S9" s="35"/>
      <c r="T9" s="35"/>
      <c r="U9" s="21"/>
      <c r="V9" s="21"/>
      <c r="W9" s="21"/>
      <c r="X9" s="21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Y9" s="22"/>
      <c r="AZ9" s="22"/>
      <c r="BA9" s="22"/>
      <c r="BB9" s="22"/>
      <c r="BC9" s="22"/>
      <c r="BD9" s="22"/>
    </row>
    <row r="10" spans="1:27" ht="33.75" customHeight="1">
      <c r="A10" s="50"/>
      <c r="B10" s="50"/>
      <c r="C10" s="132" t="s">
        <v>375</v>
      </c>
      <c r="D10" s="133"/>
      <c r="E10" s="50"/>
      <c r="F10" s="50"/>
      <c r="G10" s="50"/>
      <c r="H10" s="50"/>
      <c r="I10" s="50"/>
      <c r="J10" s="50"/>
      <c r="K10" s="50"/>
      <c r="L10" s="50"/>
      <c r="M10" s="51"/>
      <c r="N10" s="52"/>
      <c r="O10" s="53"/>
      <c r="P10" s="123" t="s">
        <v>182</v>
      </c>
      <c r="Q10" s="124"/>
      <c r="R10" s="124"/>
      <c r="S10" s="125" t="s">
        <v>183</v>
      </c>
      <c r="T10" s="126"/>
      <c r="U10" s="127" t="s">
        <v>373</v>
      </c>
      <c r="V10" s="128"/>
      <c r="W10" s="129" t="s">
        <v>374</v>
      </c>
      <c r="X10" s="130"/>
      <c r="Y10" s="127" t="s">
        <v>375</v>
      </c>
      <c r="Z10" s="131"/>
      <c r="AA10" s="50"/>
    </row>
    <row r="11" spans="1:27" s="33" customFormat="1" ht="33.75" customHeight="1">
      <c r="A11" s="54" t="s">
        <v>835</v>
      </c>
      <c r="B11" s="54" t="s">
        <v>836</v>
      </c>
      <c r="C11" s="60" t="s">
        <v>184</v>
      </c>
      <c r="D11" s="60" t="s">
        <v>185</v>
      </c>
      <c r="E11" s="54" t="s">
        <v>378</v>
      </c>
      <c r="F11" s="54" t="s">
        <v>379</v>
      </c>
      <c r="G11" s="54" t="s">
        <v>380</v>
      </c>
      <c r="H11" s="54" t="s">
        <v>390</v>
      </c>
      <c r="I11" s="54" t="s">
        <v>391</v>
      </c>
      <c r="J11" s="54" t="s">
        <v>392</v>
      </c>
      <c r="K11" s="54" t="s">
        <v>397</v>
      </c>
      <c r="L11" s="54" t="s">
        <v>398</v>
      </c>
      <c r="M11" s="55" t="s">
        <v>399</v>
      </c>
      <c r="N11" s="54" t="s">
        <v>837</v>
      </c>
      <c r="O11" s="54" t="s">
        <v>181</v>
      </c>
      <c r="P11" s="56" t="s">
        <v>400</v>
      </c>
      <c r="Q11" s="56" t="s">
        <v>401</v>
      </c>
      <c r="R11" s="56" t="s">
        <v>402</v>
      </c>
      <c r="S11" s="57" t="s">
        <v>184</v>
      </c>
      <c r="T11" s="57" t="s">
        <v>185</v>
      </c>
      <c r="U11" s="54" t="s">
        <v>184</v>
      </c>
      <c r="V11" s="54" t="s">
        <v>185</v>
      </c>
      <c r="W11" s="54" t="s">
        <v>184</v>
      </c>
      <c r="X11" s="54" t="s">
        <v>185</v>
      </c>
      <c r="Y11" s="54" t="s">
        <v>184</v>
      </c>
      <c r="Z11" s="54" t="s">
        <v>185</v>
      </c>
      <c r="AA11" s="54" t="s">
        <v>362</v>
      </c>
    </row>
    <row r="12" spans="1:27" ht="16.5" customHeight="1">
      <c r="A12" s="64">
        <v>1</v>
      </c>
      <c r="B12" s="2" t="s">
        <v>405</v>
      </c>
      <c r="C12" s="62"/>
      <c r="D12" s="62"/>
      <c r="E12" s="1"/>
      <c r="F12" s="1"/>
      <c r="G12" s="1"/>
      <c r="H12" s="1"/>
      <c r="I12" s="1"/>
      <c r="J12" s="1"/>
      <c r="K12" s="1"/>
      <c r="L12" s="1"/>
      <c r="M12" s="13"/>
      <c r="N12" s="15"/>
      <c r="O12" s="32"/>
      <c r="P12" s="46"/>
      <c r="Q12" s="46"/>
      <c r="R12" s="46"/>
      <c r="S12" s="38"/>
      <c r="T12" s="38"/>
      <c r="U12" s="1"/>
      <c r="V12" s="1"/>
      <c r="W12" s="1"/>
      <c r="X12" s="1"/>
      <c r="Y12" s="1"/>
      <c r="Z12" s="1"/>
      <c r="AA12" s="1"/>
    </row>
    <row r="13" spans="1:27" s="34" customFormat="1" ht="16.5" customHeight="1">
      <c r="A13" s="5">
        <v>2</v>
      </c>
      <c r="B13" s="5">
        <v>2</v>
      </c>
      <c r="C13" s="61">
        <v>1.5230837997528606</v>
      </c>
      <c r="D13" s="61">
        <v>1.194028453742598</v>
      </c>
      <c r="E13" s="3" t="s">
        <v>406</v>
      </c>
      <c r="F13" s="3" t="s">
        <v>407</v>
      </c>
      <c r="G13" s="5" t="s">
        <v>314</v>
      </c>
      <c r="H13" s="3" t="s">
        <v>408</v>
      </c>
      <c r="I13" s="5" t="s">
        <v>409</v>
      </c>
      <c r="J13" s="3" t="s">
        <v>410</v>
      </c>
      <c r="K13" s="3" t="s">
        <v>413</v>
      </c>
      <c r="L13" s="5">
        <v>5</v>
      </c>
      <c r="M13" s="12">
        <v>881.7668</v>
      </c>
      <c r="N13" s="5">
        <v>2</v>
      </c>
      <c r="O13" s="31">
        <v>59.20633333333333</v>
      </c>
      <c r="P13" s="45">
        <v>1948090</v>
      </c>
      <c r="Q13" s="45">
        <v>1543820</v>
      </c>
      <c r="R13" s="45">
        <v>1340290</v>
      </c>
      <c r="S13" s="37">
        <f aca="true" t="shared" si="0" ref="S13:S22">P13/R13</f>
        <v>1.4534839475038983</v>
      </c>
      <c r="T13" s="37">
        <f aca="true" t="shared" si="1" ref="T13:T22">Q13/R13</f>
        <v>1.1518551955173881</v>
      </c>
      <c r="U13" s="48">
        <v>0.5395151382203461</v>
      </c>
      <c r="V13" s="48">
        <v>0.20395936101650874</v>
      </c>
      <c r="W13" s="48">
        <v>0.6069953207890537</v>
      </c>
      <c r="X13" s="48">
        <v>0.25583721648900337</v>
      </c>
      <c r="Y13" s="49">
        <v>1.5230837997528606</v>
      </c>
      <c r="Z13" s="49">
        <v>1.194028453742598</v>
      </c>
      <c r="AA13" s="5" t="s">
        <v>359</v>
      </c>
    </row>
    <row r="14" spans="1:27" s="34" customFormat="1" ht="16.5" customHeight="1">
      <c r="A14" s="5">
        <v>3</v>
      </c>
      <c r="B14" s="5">
        <v>6</v>
      </c>
      <c r="C14" s="61">
        <v>1.7645951757982403</v>
      </c>
      <c r="D14" s="61">
        <v>1.636739933058985</v>
      </c>
      <c r="E14" s="3" t="s">
        <v>406</v>
      </c>
      <c r="F14" s="3" t="s">
        <v>407</v>
      </c>
      <c r="G14" s="5" t="s">
        <v>303</v>
      </c>
      <c r="H14" s="3" t="s">
        <v>408</v>
      </c>
      <c r="I14" s="5" t="s">
        <v>409</v>
      </c>
      <c r="J14" s="3" t="s">
        <v>410</v>
      </c>
      <c r="K14" s="3" t="s">
        <v>418</v>
      </c>
      <c r="L14" s="5">
        <v>4</v>
      </c>
      <c r="M14" s="12">
        <v>953.6124</v>
      </c>
      <c r="N14" s="5">
        <v>4</v>
      </c>
      <c r="O14" s="31">
        <v>47.29173333333333</v>
      </c>
      <c r="P14" s="45">
        <v>398972</v>
      </c>
      <c r="Q14" s="45">
        <v>374088</v>
      </c>
      <c r="R14" s="45">
        <v>236925</v>
      </c>
      <c r="S14" s="37">
        <f t="shared" si="0"/>
        <v>1.6839590587738735</v>
      </c>
      <c r="T14" s="37">
        <f t="shared" si="1"/>
        <v>1.5789300411522633</v>
      </c>
      <c r="U14" s="48">
        <v>0.7518570633319149</v>
      </c>
      <c r="V14" s="48">
        <v>0.658947250033718</v>
      </c>
      <c r="W14" s="48">
        <v>0.8193372459006225</v>
      </c>
      <c r="X14" s="48">
        <v>0.7108251055062127</v>
      </c>
      <c r="Y14" s="49">
        <v>1.7645951757982403</v>
      </c>
      <c r="Z14" s="49">
        <v>1.636739933058985</v>
      </c>
      <c r="AA14" s="5" t="s">
        <v>359</v>
      </c>
    </row>
    <row r="15" spans="1:27" s="34" customFormat="1" ht="16.5" customHeight="1">
      <c r="A15" s="5">
        <v>4</v>
      </c>
      <c r="B15" s="5">
        <v>7</v>
      </c>
      <c r="C15" s="61">
        <v>1.5409911363640936</v>
      </c>
      <c r="D15" s="61">
        <v>1.205347628563441</v>
      </c>
      <c r="E15" s="3" t="s">
        <v>406</v>
      </c>
      <c r="F15" s="3" t="s">
        <v>407</v>
      </c>
      <c r="G15" s="5" t="s">
        <v>140</v>
      </c>
      <c r="H15" s="3" t="s">
        <v>408</v>
      </c>
      <c r="I15" s="5" t="s">
        <v>409</v>
      </c>
      <c r="J15" s="3" t="s">
        <v>410</v>
      </c>
      <c r="K15" s="3" t="s">
        <v>419</v>
      </c>
      <c r="L15" s="5">
        <v>5</v>
      </c>
      <c r="M15" s="12">
        <v>897.76</v>
      </c>
      <c r="N15" s="5">
        <v>2</v>
      </c>
      <c r="O15" s="31">
        <v>61.87286666666666</v>
      </c>
      <c r="P15" s="44">
        <v>606679</v>
      </c>
      <c r="Q15" s="44">
        <v>479698</v>
      </c>
      <c r="R15" s="44">
        <v>412546</v>
      </c>
      <c r="S15" s="37">
        <f t="shared" si="0"/>
        <v>1.470572978528455</v>
      </c>
      <c r="T15" s="37">
        <f t="shared" si="1"/>
        <v>1.1627745754412842</v>
      </c>
      <c r="U15" s="48">
        <v>0.5563783810618346</v>
      </c>
      <c r="V15" s="48">
        <v>0.21757143179337213</v>
      </c>
      <c r="W15" s="48">
        <v>0.6238585636305422</v>
      </c>
      <c r="X15" s="48">
        <v>0.26944928726586675</v>
      </c>
      <c r="Y15" s="49">
        <v>1.5409911363640936</v>
      </c>
      <c r="Z15" s="49">
        <v>1.205347628563441</v>
      </c>
      <c r="AA15" s="5" t="s">
        <v>359</v>
      </c>
    </row>
    <row r="16" spans="1:27" s="34" customFormat="1" ht="16.5" customHeight="1">
      <c r="A16" s="5">
        <v>5</v>
      </c>
      <c r="B16" s="5">
        <v>11</v>
      </c>
      <c r="C16" s="61">
        <v>2.344775284229966</v>
      </c>
      <c r="D16" s="61">
        <v>1.0755602494410428</v>
      </c>
      <c r="E16" s="3" t="s">
        <v>406</v>
      </c>
      <c r="F16" s="3" t="s">
        <v>407</v>
      </c>
      <c r="G16" s="5" t="s">
        <v>277</v>
      </c>
      <c r="H16" s="3" t="s">
        <v>408</v>
      </c>
      <c r="I16" s="5" t="s">
        <v>409</v>
      </c>
      <c r="J16" s="3" t="s">
        <v>410</v>
      </c>
      <c r="K16" s="3" t="s">
        <v>424</v>
      </c>
      <c r="L16" s="5">
        <v>5</v>
      </c>
      <c r="M16" s="12">
        <v>747.0981</v>
      </c>
      <c r="N16" s="5">
        <v>4</v>
      </c>
      <c r="O16" s="31">
        <v>44.61509999999999</v>
      </c>
      <c r="P16" s="45">
        <v>1240330</v>
      </c>
      <c r="Q16" s="45">
        <v>575132</v>
      </c>
      <c r="R16" s="45">
        <v>554306</v>
      </c>
      <c r="S16" s="37">
        <f t="shared" si="0"/>
        <v>2.2376268703568067</v>
      </c>
      <c r="T16" s="37">
        <f t="shared" si="1"/>
        <v>1.0375713053800608</v>
      </c>
      <c r="U16" s="48">
        <v>1.1619694835145835</v>
      </c>
      <c r="V16" s="48">
        <v>0.05321048670849719</v>
      </c>
      <c r="W16" s="48">
        <v>1.229449666083291</v>
      </c>
      <c r="X16" s="48">
        <v>0.10508834218099183</v>
      </c>
      <c r="Y16" s="49">
        <v>2.344775284229966</v>
      </c>
      <c r="Z16" s="49">
        <v>1.0755602494410428</v>
      </c>
      <c r="AA16" s="5" t="s">
        <v>359</v>
      </c>
    </row>
    <row r="17" spans="1:27" s="34" customFormat="1" ht="16.5" customHeight="1">
      <c r="A17" s="5">
        <v>6</v>
      </c>
      <c r="B17" s="5">
        <v>14</v>
      </c>
      <c r="C17" s="61">
        <v>1.2449534268305031</v>
      </c>
      <c r="D17" s="61">
        <v>-1.4796840659048798</v>
      </c>
      <c r="E17" s="3" t="s">
        <v>406</v>
      </c>
      <c r="F17" s="3" t="s">
        <v>407</v>
      </c>
      <c r="G17" s="5" t="s">
        <v>295</v>
      </c>
      <c r="H17" s="3" t="s">
        <v>408</v>
      </c>
      <c r="I17" s="5" t="s">
        <v>409</v>
      </c>
      <c r="J17" s="3" t="s">
        <v>410</v>
      </c>
      <c r="K17" s="3" t="s">
        <v>247</v>
      </c>
      <c r="L17" s="5">
        <v>3</v>
      </c>
      <c r="M17" s="12">
        <v>791.2748</v>
      </c>
      <c r="N17" s="5">
        <v>2</v>
      </c>
      <c r="O17" s="31">
        <v>40.330466666666666</v>
      </c>
      <c r="P17" s="45">
        <v>958489</v>
      </c>
      <c r="Q17" s="45">
        <v>525971</v>
      </c>
      <c r="R17" s="45">
        <v>806766</v>
      </c>
      <c r="S17" s="37">
        <f t="shared" si="0"/>
        <v>1.1880632054399913</v>
      </c>
      <c r="T17" s="37">
        <f t="shared" si="1"/>
        <v>0.651949883857277</v>
      </c>
      <c r="U17" s="48">
        <v>0.24861159013633793</v>
      </c>
      <c r="V17" s="48">
        <v>-0.6171670278075201</v>
      </c>
      <c r="W17" s="48">
        <v>0.3160917727050455</v>
      </c>
      <c r="X17" s="48">
        <v>-0.5652891723350254</v>
      </c>
      <c r="Y17" s="49">
        <v>1.2449534268305031</v>
      </c>
      <c r="Z17" s="49">
        <v>-1.4796840659048798</v>
      </c>
      <c r="AA17" s="5" t="s">
        <v>359</v>
      </c>
    </row>
    <row r="18" spans="1:27" s="34" customFormat="1" ht="16.5" customHeight="1">
      <c r="A18" s="5">
        <v>7</v>
      </c>
      <c r="B18" s="5">
        <v>16</v>
      </c>
      <c r="C18" s="61">
        <v>-1.5755607212537006</v>
      </c>
      <c r="D18" s="61">
        <v>1.378432997235023</v>
      </c>
      <c r="E18" s="3" t="s">
        <v>406</v>
      </c>
      <c r="F18" s="3" t="s">
        <v>407</v>
      </c>
      <c r="G18" s="5" t="s">
        <v>136</v>
      </c>
      <c r="H18" s="3" t="s">
        <v>408</v>
      </c>
      <c r="I18" s="5" t="s">
        <v>409</v>
      </c>
      <c r="J18" s="3" t="s">
        <v>410</v>
      </c>
      <c r="K18" s="3" t="s">
        <v>249</v>
      </c>
      <c r="L18" s="5">
        <v>5</v>
      </c>
      <c r="M18" s="12">
        <v>878.5678</v>
      </c>
      <c r="N18" s="5">
        <v>6</v>
      </c>
      <c r="O18" s="31">
        <v>63.1559</v>
      </c>
      <c r="P18" s="43">
        <v>131435</v>
      </c>
      <c r="Q18" s="43">
        <v>288555</v>
      </c>
      <c r="R18" s="43">
        <v>217000</v>
      </c>
      <c r="S18" s="37">
        <f t="shared" si="0"/>
        <v>0.6056912442396314</v>
      </c>
      <c r="T18" s="37">
        <f t="shared" si="1"/>
        <v>1.3297465437788019</v>
      </c>
      <c r="U18" s="48">
        <v>-0.7233455386782046</v>
      </c>
      <c r="V18" s="48">
        <v>0.4111512871704573</v>
      </c>
      <c r="W18" s="48">
        <v>-0.655865356109497</v>
      </c>
      <c r="X18" s="48">
        <v>0.4630291426429519</v>
      </c>
      <c r="Y18" s="49">
        <v>-1.5755607212537006</v>
      </c>
      <c r="Z18" s="49">
        <v>1.378432997235023</v>
      </c>
      <c r="AA18" s="5" t="s">
        <v>359</v>
      </c>
    </row>
    <row r="19" spans="1:27" s="34" customFormat="1" ht="16.5" customHeight="1">
      <c r="A19" s="5">
        <v>8</v>
      </c>
      <c r="B19" s="5">
        <v>21</v>
      </c>
      <c r="C19" s="61">
        <v>-3.202826419721016</v>
      </c>
      <c r="D19" s="61">
        <v>1.2604448994814568</v>
      </c>
      <c r="E19" s="3" t="s">
        <v>406</v>
      </c>
      <c r="F19" s="3" t="s">
        <v>407</v>
      </c>
      <c r="G19" s="5" t="s">
        <v>300</v>
      </c>
      <c r="H19" s="3" t="s">
        <v>408</v>
      </c>
      <c r="I19" s="5" t="s">
        <v>409</v>
      </c>
      <c r="J19" s="3" t="s">
        <v>410</v>
      </c>
      <c r="K19" s="3" t="s">
        <v>435</v>
      </c>
      <c r="L19" s="5">
        <v>3</v>
      </c>
      <c r="M19" s="12">
        <v>785.9431</v>
      </c>
      <c r="N19" s="5">
        <v>1</v>
      </c>
      <c r="O19" s="31">
        <v>42.92123333333333</v>
      </c>
      <c r="P19" s="45">
        <v>241908</v>
      </c>
      <c r="Q19" s="45">
        <v>987198</v>
      </c>
      <c r="R19" s="45">
        <v>811890</v>
      </c>
      <c r="S19" s="37">
        <f t="shared" si="0"/>
        <v>0.29795661973912724</v>
      </c>
      <c r="T19" s="37">
        <f t="shared" si="1"/>
        <v>1.215925802756531</v>
      </c>
      <c r="U19" s="48">
        <v>-1.7468257945453274</v>
      </c>
      <c r="V19" s="48">
        <v>0.2820551964944013</v>
      </c>
      <c r="W19" s="48">
        <v>-1.67934561197662</v>
      </c>
      <c r="X19" s="48">
        <v>0.33393305196689593</v>
      </c>
      <c r="Y19" s="49">
        <v>-3.202826419721016</v>
      </c>
      <c r="Z19" s="49">
        <v>1.2604448994814568</v>
      </c>
      <c r="AA19" s="5" t="s">
        <v>359</v>
      </c>
    </row>
    <row r="20" spans="1:27" s="34" customFormat="1" ht="16.5" customHeight="1">
      <c r="A20" s="5">
        <v>9</v>
      </c>
      <c r="B20" s="5">
        <v>22</v>
      </c>
      <c r="C20" s="61">
        <v>-1.3351938707973012</v>
      </c>
      <c r="D20" s="61">
        <v>-1.3455987304308448</v>
      </c>
      <c r="E20" s="3" t="s">
        <v>406</v>
      </c>
      <c r="F20" s="3" t="s">
        <v>407</v>
      </c>
      <c r="G20" s="5" t="s">
        <v>315</v>
      </c>
      <c r="H20" s="3" t="s">
        <v>408</v>
      </c>
      <c r="I20" s="5" t="s">
        <v>409</v>
      </c>
      <c r="J20" s="3" t="s">
        <v>410</v>
      </c>
      <c r="K20" s="3" t="s">
        <v>180</v>
      </c>
      <c r="L20" s="5">
        <v>3</v>
      </c>
      <c r="M20" s="12">
        <v>989.0672</v>
      </c>
      <c r="N20" s="5">
        <v>11</v>
      </c>
      <c r="O20" s="31">
        <v>59.548399999999994</v>
      </c>
      <c r="P20" s="45">
        <v>1226770</v>
      </c>
      <c r="Q20" s="45">
        <v>1230520</v>
      </c>
      <c r="R20" s="45">
        <v>1716410</v>
      </c>
      <c r="S20" s="37">
        <f t="shared" si="0"/>
        <v>0.7147301635390145</v>
      </c>
      <c r="T20" s="37">
        <f t="shared" si="1"/>
        <v>0.7169149562167547</v>
      </c>
      <c r="U20" s="48">
        <v>-0.4845294197106212</v>
      </c>
      <c r="V20" s="48">
        <v>-0.4801261049995418</v>
      </c>
      <c r="W20" s="48">
        <v>-0.41704923714191366</v>
      </c>
      <c r="X20" s="48">
        <v>-0.42824824952704715</v>
      </c>
      <c r="Y20" s="49">
        <v>-1.3351938707973012</v>
      </c>
      <c r="Z20" s="49">
        <v>-1.3455987304308448</v>
      </c>
      <c r="AA20" s="5" t="s">
        <v>359</v>
      </c>
    </row>
    <row r="21" spans="1:27" s="34" customFormat="1" ht="16.5" customHeight="1">
      <c r="A21" s="5">
        <v>10</v>
      </c>
      <c r="B21" s="5">
        <v>33</v>
      </c>
      <c r="C21" s="61">
        <v>1.5409911363640936</v>
      </c>
      <c r="D21" s="61">
        <v>1.205347628563441</v>
      </c>
      <c r="E21" s="3" t="s">
        <v>406</v>
      </c>
      <c r="F21" s="3" t="s">
        <v>407</v>
      </c>
      <c r="G21" s="5" t="s">
        <v>274</v>
      </c>
      <c r="H21" s="3" t="s">
        <v>408</v>
      </c>
      <c r="I21" s="5" t="s">
        <v>409</v>
      </c>
      <c r="J21" s="3" t="s">
        <v>410</v>
      </c>
      <c r="K21" s="3" t="s">
        <v>452</v>
      </c>
      <c r="L21" s="5">
        <v>5</v>
      </c>
      <c r="M21" s="12">
        <v>897.76</v>
      </c>
      <c r="N21" s="5">
        <v>1</v>
      </c>
      <c r="O21" s="31">
        <v>61.87286666666666</v>
      </c>
      <c r="P21" s="44">
        <v>606679</v>
      </c>
      <c r="Q21" s="44">
        <v>479698</v>
      </c>
      <c r="R21" s="44">
        <v>412546</v>
      </c>
      <c r="S21" s="37">
        <f t="shared" si="0"/>
        <v>1.470572978528455</v>
      </c>
      <c r="T21" s="37">
        <f t="shared" si="1"/>
        <v>1.1627745754412842</v>
      </c>
      <c r="U21" s="48">
        <v>0.5563783810618346</v>
      </c>
      <c r="V21" s="48">
        <v>0.21757143179337213</v>
      </c>
      <c r="W21" s="48">
        <v>0.6238585636305422</v>
      </c>
      <c r="X21" s="48">
        <v>0.26944928726586675</v>
      </c>
      <c r="Y21" s="49">
        <v>1.5409911363640936</v>
      </c>
      <c r="Z21" s="49">
        <v>1.205347628563441</v>
      </c>
      <c r="AA21" s="5" t="s">
        <v>359</v>
      </c>
    </row>
    <row r="22" spans="1:27" s="34" customFormat="1" ht="16.5" customHeight="1">
      <c r="A22" s="5">
        <v>11</v>
      </c>
      <c r="B22" s="5">
        <v>34</v>
      </c>
      <c r="C22" s="61">
        <v>-1.575567981902186</v>
      </c>
      <c r="D22" s="61">
        <v>1.378426645038502</v>
      </c>
      <c r="E22" s="3" t="s">
        <v>406</v>
      </c>
      <c r="F22" s="3" t="s">
        <v>407</v>
      </c>
      <c r="G22" s="5" t="s">
        <v>137</v>
      </c>
      <c r="H22" s="3" t="s">
        <v>408</v>
      </c>
      <c r="I22" s="5" t="s">
        <v>409</v>
      </c>
      <c r="J22" s="3" t="s">
        <v>410</v>
      </c>
      <c r="K22" s="3" t="s">
        <v>454</v>
      </c>
      <c r="L22" s="5">
        <v>5</v>
      </c>
      <c r="M22" s="12">
        <v>878.5678</v>
      </c>
      <c r="N22" s="5">
        <v>1</v>
      </c>
      <c r="O22" s="31">
        <v>63.1559</v>
      </c>
      <c r="P22" s="43">
        <v>131435</v>
      </c>
      <c r="Q22" s="43">
        <v>288555</v>
      </c>
      <c r="R22" s="43">
        <v>217001</v>
      </c>
      <c r="S22" s="37">
        <f t="shared" si="0"/>
        <v>0.6056884530486034</v>
      </c>
      <c r="T22" s="37">
        <f t="shared" si="1"/>
        <v>1.3297404159427837</v>
      </c>
      <c r="U22" s="48">
        <v>-0.7233521870271299</v>
      </c>
      <c r="V22" s="48">
        <v>0.41114463882153235</v>
      </c>
      <c r="W22" s="48">
        <v>-0.6558720044584223</v>
      </c>
      <c r="X22" s="48">
        <v>0.463022494294027</v>
      </c>
      <c r="Y22" s="49">
        <v>-1.575567981902186</v>
      </c>
      <c r="Z22" s="49">
        <v>1.378426645038502</v>
      </c>
      <c r="AA22" s="5" t="s">
        <v>359</v>
      </c>
    </row>
    <row r="23" spans="1:27" ht="16.5" customHeight="1">
      <c r="A23" s="64">
        <v>12</v>
      </c>
      <c r="B23" s="2" t="s">
        <v>455</v>
      </c>
      <c r="C23" s="62"/>
      <c r="D23" s="62"/>
      <c r="E23" s="1"/>
      <c r="F23" s="1"/>
      <c r="G23" s="1"/>
      <c r="H23" s="1"/>
      <c r="I23" s="1"/>
      <c r="J23" s="1"/>
      <c r="K23" s="1"/>
      <c r="L23" s="1"/>
      <c r="M23" s="13"/>
      <c r="N23" s="15"/>
      <c r="O23" s="32"/>
      <c r="P23" s="46"/>
      <c r="Q23" s="46"/>
      <c r="R23" s="46"/>
      <c r="S23" s="38"/>
      <c r="T23" s="38"/>
      <c r="U23" s="1"/>
      <c r="V23" s="1"/>
      <c r="W23" s="1"/>
      <c r="X23" s="1"/>
      <c r="Y23" s="1"/>
      <c r="Z23" s="1"/>
      <c r="AA23" s="1"/>
    </row>
    <row r="24" spans="1:27" s="34" customFormat="1" ht="16.5" customHeight="1">
      <c r="A24" s="5">
        <v>13</v>
      </c>
      <c r="B24" s="5">
        <v>35</v>
      </c>
      <c r="C24" s="61">
        <v>-15.854567219058676</v>
      </c>
      <c r="D24" s="61">
        <v>-1.145257473819939</v>
      </c>
      <c r="E24" s="7" t="s">
        <v>456</v>
      </c>
      <c r="F24" s="3" t="s">
        <v>457</v>
      </c>
      <c r="G24" s="9" t="s">
        <v>288</v>
      </c>
      <c r="H24" s="3" t="s">
        <v>458</v>
      </c>
      <c r="I24" s="5" t="s">
        <v>459</v>
      </c>
      <c r="J24" s="3" t="s">
        <v>460</v>
      </c>
      <c r="K24" s="3" t="s">
        <v>463</v>
      </c>
      <c r="L24" s="5">
        <v>2</v>
      </c>
      <c r="M24" s="12">
        <v>516.7235</v>
      </c>
      <c r="N24" s="5">
        <v>6</v>
      </c>
      <c r="O24" s="31">
        <v>31.21466666666667</v>
      </c>
      <c r="P24" s="45">
        <v>9066400</v>
      </c>
      <c r="Q24" s="45">
        <v>126877000</v>
      </c>
      <c r="R24" s="45">
        <v>150627000</v>
      </c>
      <c r="S24" s="37">
        <f>P24/R24</f>
        <v>0.06019106800241657</v>
      </c>
      <c r="T24" s="37">
        <f>Q24/R24</f>
        <v>0.8423257450523478</v>
      </c>
      <c r="U24" s="48">
        <v>-4.054306774296153</v>
      </c>
      <c r="V24" s="48">
        <v>-0.24754983322278756</v>
      </c>
      <c r="W24" s="48">
        <v>-3.9868265917274455</v>
      </c>
      <c r="X24" s="48">
        <v>-0.19567197775029294</v>
      </c>
      <c r="Y24" s="49">
        <v>-15.854567219058676</v>
      </c>
      <c r="Z24" s="49">
        <v>-1.145257473819939</v>
      </c>
      <c r="AA24" s="5" t="s">
        <v>359</v>
      </c>
    </row>
    <row r="25" spans="1:27" s="34" customFormat="1" ht="16.5" customHeight="1">
      <c r="A25" s="5">
        <v>14</v>
      </c>
      <c r="B25" s="5">
        <v>41</v>
      </c>
      <c r="C25" s="61">
        <v>-2.0156427446885457</v>
      </c>
      <c r="D25" s="61">
        <v>1.507134926990991</v>
      </c>
      <c r="E25" s="7" t="s">
        <v>467</v>
      </c>
      <c r="F25" s="3" t="s">
        <v>467</v>
      </c>
      <c r="G25" s="5" t="s">
        <v>127</v>
      </c>
      <c r="H25" s="3" t="s">
        <v>468</v>
      </c>
      <c r="I25" s="5" t="s">
        <v>469</v>
      </c>
      <c r="J25" s="3" t="s">
        <v>470</v>
      </c>
      <c r="K25" s="3" t="s">
        <v>471</v>
      </c>
      <c r="L25" s="5">
        <v>4</v>
      </c>
      <c r="M25" s="12">
        <v>680.2748</v>
      </c>
      <c r="N25" s="5">
        <v>1</v>
      </c>
      <c r="O25" s="31">
        <v>46.9264</v>
      </c>
      <c r="P25" s="43">
        <v>21897</v>
      </c>
      <c r="Q25" s="43">
        <v>67243</v>
      </c>
      <c r="R25" s="43">
        <v>46250</v>
      </c>
      <c r="S25" s="37">
        <f>P25/R25</f>
        <v>0.47344864864864866</v>
      </c>
      <c r="T25" s="37">
        <f>Q25/R25</f>
        <v>1.4539027027027027</v>
      </c>
      <c r="U25" s="48">
        <v>-1.0787201387976577</v>
      </c>
      <c r="V25" s="48">
        <v>0.539930725223744</v>
      </c>
      <c r="W25" s="48">
        <v>-1.0112399562289502</v>
      </c>
      <c r="X25" s="48">
        <v>0.5918085806962387</v>
      </c>
      <c r="Y25" s="49">
        <v>-2.0156427446885457</v>
      </c>
      <c r="Z25" s="49">
        <v>1.507134926990991</v>
      </c>
      <c r="AA25" s="5" t="s">
        <v>359</v>
      </c>
    </row>
    <row r="26" spans="1:27" s="34" customFormat="1" ht="16.5" customHeight="1">
      <c r="A26" s="5">
        <v>15</v>
      </c>
      <c r="B26" s="5">
        <v>42</v>
      </c>
      <c r="C26" s="61">
        <v>-3.205289525011868</v>
      </c>
      <c r="D26" s="61">
        <v>1.0110422884609995</v>
      </c>
      <c r="E26" s="7" t="s">
        <v>467</v>
      </c>
      <c r="F26" s="3" t="s">
        <v>467</v>
      </c>
      <c r="G26" s="5" t="s">
        <v>302</v>
      </c>
      <c r="H26" s="3" t="s">
        <v>468</v>
      </c>
      <c r="I26" s="5" t="s">
        <v>469</v>
      </c>
      <c r="J26" s="3" t="s">
        <v>470</v>
      </c>
      <c r="K26" s="3" t="s">
        <v>472</v>
      </c>
      <c r="L26" s="5">
        <v>3</v>
      </c>
      <c r="M26" s="12">
        <v>906.6973</v>
      </c>
      <c r="N26" s="5">
        <v>1</v>
      </c>
      <c r="O26" s="31">
        <v>46.79826666666667</v>
      </c>
      <c r="P26" s="45">
        <v>28327</v>
      </c>
      <c r="Q26" s="45">
        <v>92797</v>
      </c>
      <c r="R26" s="45">
        <v>95144</v>
      </c>
      <c r="S26" s="37">
        <f>P26/R26</f>
        <v>0.29772765492306397</v>
      </c>
      <c r="T26" s="37">
        <f>Q26/R26</f>
        <v>0.975332128142605</v>
      </c>
      <c r="U26" s="48">
        <v>-1.747934859984826</v>
      </c>
      <c r="V26" s="48">
        <v>-0.036034513941709284</v>
      </c>
      <c r="W26" s="48">
        <v>-1.6804546774161184</v>
      </c>
      <c r="X26" s="48">
        <v>0.015843341530785357</v>
      </c>
      <c r="Y26" s="49">
        <v>-3.205289525011868</v>
      </c>
      <c r="Z26" s="49">
        <v>1.0110422884609995</v>
      </c>
      <c r="AA26" s="5" t="s">
        <v>359</v>
      </c>
    </row>
    <row r="27" spans="1:27" s="34" customFormat="1" ht="16.5" customHeight="1">
      <c r="A27" s="5">
        <v>16</v>
      </c>
      <c r="B27" s="5">
        <v>44</v>
      </c>
      <c r="C27" s="61">
        <v>1.0181858145478508</v>
      </c>
      <c r="D27" s="61">
        <v>-1.1408100484161023</v>
      </c>
      <c r="E27" s="7" t="s">
        <v>467</v>
      </c>
      <c r="F27" s="3" t="s">
        <v>467</v>
      </c>
      <c r="G27" s="9" t="s">
        <v>293</v>
      </c>
      <c r="H27" s="3" t="s">
        <v>468</v>
      </c>
      <c r="I27" s="5" t="s">
        <v>469</v>
      </c>
      <c r="J27" s="3" t="s">
        <v>470</v>
      </c>
      <c r="K27" s="3" t="s">
        <v>477</v>
      </c>
      <c r="L27" s="5">
        <v>3</v>
      </c>
      <c r="M27" s="12">
        <v>912.029</v>
      </c>
      <c r="N27" s="5">
        <v>3</v>
      </c>
      <c r="O27" s="31">
        <v>39.934400000000004</v>
      </c>
      <c r="P27" s="45">
        <v>128803</v>
      </c>
      <c r="Q27" s="45">
        <v>112094</v>
      </c>
      <c r="R27" s="45">
        <v>132560</v>
      </c>
      <c r="S27" s="37">
        <f>P27/R27</f>
        <v>0.9716581170790586</v>
      </c>
      <c r="T27" s="37">
        <f>Q27/R27</f>
        <v>0.8456095353047677</v>
      </c>
      <c r="U27" s="48">
        <v>-0.04147931146544503</v>
      </c>
      <c r="V27" s="48">
        <v>-0.24193644988467045</v>
      </c>
      <c r="W27" s="48">
        <v>0.026000871103262525</v>
      </c>
      <c r="X27" s="48">
        <v>-0.19005859441217582</v>
      </c>
      <c r="Y27" s="49">
        <v>1.0181858145478508</v>
      </c>
      <c r="Z27" s="49">
        <v>-1.1408100484161023</v>
      </c>
      <c r="AA27" s="5" t="s">
        <v>359</v>
      </c>
    </row>
    <row r="28" spans="1:27" s="34" customFormat="1" ht="16.5" customHeight="1">
      <c r="A28" s="5">
        <v>17</v>
      </c>
      <c r="B28" s="5">
        <v>46</v>
      </c>
      <c r="C28" s="61">
        <v>-2.0156427446885457</v>
      </c>
      <c r="D28" s="61">
        <v>1.507134926990991</v>
      </c>
      <c r="E28" s="7" t="s">
        <v>467</v>
      </c>
      <c r="F28" s="3" t="s">
        <v>467</v>
      </c>
      <c r="G28" s="5" t="s">
        <v>252</v>
      </c>
      <c r="H28" s="3" t="s">
        <v>468</v>
      </c>
      <c r="I28" s="5" t="s">
        <v>469</v>
      </c>
      <c r="J28" s="3" t="s">
        <v>470</v>
      </c>
      <c r="K28" s="3" t="s">
        <v>478</v>
      </c>
      <c r="L28" s="5">
        <v>4</v>
      </c>
      <c r="M28" s="12">
        <v>680.2748</v>
      </c>
      <c r="N28" s="5">
        <v>1</v>
      </c>
      <c r="O28" s="31">
        <v>46.9264</v>
      </c>
      <c r="P28" s="43">
        <v>21897</v>
      </c>
      <c r="Q28" s="43">
        <v>67243</v>
      </c>
      <c r="R28" s="43">
        <v>46250</v>
      </c>
      <c r="S28" s="37">
        <f>P28/R28</f>
        <v>0.47344864864864866</v>
      </c>
      <c r="T28" s="37">
        <f>Q28/R28</f>
        <v>1.4539027027027027</v>
      </c>
      <c r="U28" s="48">
        <v>-1.0787201387976577</v>
      </c>
      <c r="V28" s="48">
        <v>0.539930725223744</v>
      </c>
      <c r="W28" s="48">
        <v>-1.0112399562289502</v>
      </c>
      <c r="X28" s="48">
        <v>0.5918085806962387</v>
      </c>
      <c r="Y28" s="49">
        <v>-2.0156427446885457</v>
      </c>
      <c r="Z28" s="49">
        <v>1.507134926990991</v>
      </c>
      <c r="AA28" s="5" t="s">
        <v>359</v>
      </c>
    </row>
    <row r="29" spans="1:27" ht="16.5" customHeight="1">
      <c r="A29" s="64">
        <v>18</v>
      </c>
      <c r="B29" s="2" t="s">
        <v>479</v>
      </c>
      <c r="C29" s="62"/>
      <c r="D29" s="62"/>
      <c r="E29" s="1"/>
      <c r="F29" s="1"/>
      <c r="G29" s="1"/>
      <c r="H29" s="1"/>
      <c r="I29" s="1"/>
      <c r="J29" s="1"/>
      <c r="K29" s="1"/>
      <c r="L29" s="1"/>
      <c r="M29" s="13"/>
      <c r="N29" s="15"/>
      <c r="O29" s="32"/>
      <c r="P29" s="46"/>
      <c r="Q29" s="46"/>
      <c r="R29" s="46"/>
      <c r="S29" s="38"/>
      <c r="T29" s="38"/>
      <c r="U29" s="1"/>
      <c r="V29" s="1"/>
      <c r="W29" s="1"/>
      <c r="X29" s="1"/>
      <c r="Y29" s="1"/>
      <c r="Z29" s="1"/>
      <c r="AA29" s="1"/>
    </row>
    <row r="30" spans="1:27" s="34" customFormat="1" ht="16.5" customHeight="1">
      <c r="A30" s="5">
        <v>19</v>
      </c>
      <c r="B30" s="5">
        <v>47</v>
      </c>
      <c r="C30" s="61">
        <v>2.0340929325542683</v>
      </c>
      <c r="D30" s="61">
        <v>1</v>
      </c>
      <c r="E30" s="7" t="s">
        <v>480</v>
      </c>
      <c r="F30" s="3" t="s">
        <v>481</v>
      </c>
      <c r="G30" s="9" t="s">
        <v>255</v>
      </c>
      <c r="H30" s="3" t="s">
        <v>482</v>
      </c>
      <c r="I30" s="5" t="s">
        <v>483</v>
      </c>
      <c r="J30" s="3" t="s">
        <v>484</v>
      </c>
      <c r="K30" s="3" t="s">
        <v>382</v>
      </c>
      <c r="L30" s="5">
        <v>4</v>
      </c>
      <c r="M30" s="12">
        <v>717.0543</v>
      </c>
      <c r="N30" s="5">
        <v>2</v>
      </c>
      <c r="O30" s="31">
        <v>40.2734</v>
      </c>
      <c r="P30" s="43">
        <v>75458</v>
      </c>
      <c r="Q30" s="43">
        <v>37500</v>
      </c>
      <c r="R30" s="43">
        <v>38873</v>
      </c>
      <c r="S30" s="37">
        <f>P30/R30</f>
        <v>1.9411416664522934</v>
      </c>
      <c r="T30" s="37">
        <f>Q30/R30</f>
        <v>0.9646798549121498</v>
      </c>
      <c r="U30" s="48">
        <v>0.956905411214905</v>
      </c>
      <c r="V30" s="48">
        <v>-0.05187785547249464</v>
      </c>
      <c r="W30" s="48">
        <v>1.0243855937836126</v>
      </c>
      <c r="X30" s="48">
        <v>0</v>
      </c>
      <c r="Y30" s="49">
        <v>2.0340929325542683</v>
      </c>
      <c r="Z30" s="49">
        <v>1</v>
      </c>
      <c r="AA30" s="5" t="s">
        <v>359</v>
      </c>
    </row>
    <row r="31" spans="1:27" s="34" customFormat="1" ht="16.5" customHeight="1">
      <c r="A31" s="5">
        <v>20</v>
      </c>
      <c r="B31" s="5">
        <v>49</v>
      </c>
      <c r="C31" s="61">
        <v>2.0340929325542683</v>
      </c>
      <c r="D31" s="61">
        <v>1</v>
      </c>
      <c r="E31" s="7" t="s">
        <v>480</v>
      </c>
      <c r="F31" s="3" t="s">
        <v>481</v>
      </c>
      <c r="G31" s="9" t="s">
        <v>256</v>
      </c>
      <c r="H31" s="3" t="s">
        <v>482</v>
      </c>
      <c r="I31" s="5" t="s">
        <v>483</v>
      </c>
      <c r="J31" s="3" t="s">
        <v>484</v>
      </c>
      <c r="K31" s="3" t="s">
        <v>384</v>
      </c>
      <c r="L31" s="5">
        <v>4</v>
      </c>
      <c r="M31" s="12">
        <v>717.0543</v>
      </c>
      <c r="N31" s="5">
        <v>1</v>
      </c>
      <c r="O31" s="31">
        <v>40.2734</v>
      </c>
      <c r="P31" s="43">
        <v>75458</v>
      </c>
      <c r="Q31" s="43">
        <v>37500</v>
      </c>
      <c r="R31" s="43">
        <v>38873</v>
      </c>
      <c r="S31" s="37">
        <f>P31/R31</f>
        <v>1.9411416664522934</v>
      </c>
      <c r="T31" s="37">
        <f>Q31/R31</f>
        <v>0.9646798549121498</v>
      </c>
      <c r="U31" s="48">
        <v>0.956905411214905</v>
      </c>
      <c r="V31" s="48">
        <v>-0.05187785547249464</v>
      </c>
      <c r="W31" s="48">
        <v>1.0243855937836126</v>
      </c>
      <c r="X31" s="48">
        <v>0</v>
      </c>
      <c r="Y31" s="49">
        <v>2.0340929325542683</v>
      </c>
      <c r="Z31" s="49">
        <v>1</v>
      </c>
      <c r="AA31" s="5" t="s">
        <v>359</v>
      </c>
    </row>
    <row r="32" spans="1:27" ht="16.5" customHeight="1">
      <c r="A32" s="64">
        <v>21</v>
      </c>
      <c r="B32" s="2" t="s">
        <v>385</v>
      </c>
      <c r="C32" s="62"/>
      <c r="D32" s="62"/>
      <c r="E32" s="1"/>
      <c r="F32" s="1"/>
      <c r="G32" s="1"/>
      <c r="H32" s="1"/>
      <c r="I32" s="1"/>
      <c r="J32" s="1"/>
      <c r="K32" s="1"/>
      <c r="L32" s="1"/>
      <c r="M32" s="13"/>
      <c r="N32" s="15"/>
      <c r="O32" s="32"/>
      <c r="P32" s="46"/>
      <c r="Q32" s="46"/>
      <c r="R32" s="46"/>
      <c r="S32" s="38"/>
      <c r="T32" s="38"/>
      <c r="U32" s="1"/>
      <c r="V32" s="1"/>
      <c r="W32" s="1"/>
      <c r="X32" s="1"/>
      <c r="Y32" s="1"/>
      <c r="Z32" s="1"/>
      <c r="AA32" s="1"/>
    </row>
    <row r="33" spans="1:27" s="34" customFormat="1" ht="16.5" customHeight="1">
      <c r="A33" s="5">
        <v>22</v>
      </c>
      <c r="B33" s="5">
        <v>50</v>
      </c>
      <c r="C33" s="61">
        <v>1.1858428314101088</v>
      </c>
      <c r="D33" s="61">
        <v>-1.6562408573420526</v>
      </c>
      <c r="E33" s="3" t="s">
        <v>386</v>
      </c>
      <c r="F33" s="3" t="s">
        <v>386</v>
      </c>
      <c r="G33" s="5" t="s">
        <v>387</v>
      </c>
      <c r="H33" s="3" t="s">
        <v>388</v>
      </c>
      <c r="I33" s="5" t="s">
        <v>389</v>
      </c>
      <c r="J33" s="3" t="s">
        <v>365</v>
      </c>
      <c r="K33" s="3" t="s">
        <v>367</v>
      </c>
      <c r="L33" s="5">
        <v>4</v>
      </c>
      <c r="M33" s="12">
        <v>782.3761</v>
      </c>
      <c r="N33" s="5">
        <v>1</v>
      </c>
      <c r="O33" s="31">
        <v>59.551733333333324</v>
      </c>
      <c r="P33" s="45">
        <v>57316</v>
      </c>
      <c r="Q33" s="45">
        <v>29500</v>
      </c>
      <c r="R33" s="45">
        <v>50648</v>
      </c>
      <c r="S33" s="37">
        <f>P33/R33</f>
        <v>1.1316537671773812</v>
      </c>
      <c r="T33" s="37">
        <f>Q33/R33</f>
        <v>0.5824514294740167</v>
      </c>
      <c r="U33" s="48">
        <v>0.1784326288575805</v>
      </c>
      <c r="V33" s="48">
        <v>-0.779790346199506</v>
      </c>
      <c r="W33" s="48">
        <v>0.24591281142628804</v>
      </c>
      <c r="X33" s="48">
        <v>-0.7279124907270114</v>
      </c>
      <c r="Y33" s="49">
        <v>1.1858428314101088</v>
      </c>
      <c r="Z33" s="49">
        <v>-1.6562408573420526</v>
      </c>
      <c r="AA33" s="5" t="s">
        <v>359</v>
      </c>
    </row>
    <row r="34" spans="1:27" ht="16.5" customHeight="1">
      <c r="A34" s="64">
        <v>23</v>
      </c>
      <c r="B34" s="2" t="s">
        <v>368</v>
      </c>
      <c r="C34" s="62"/>
      <c r="D34" s="62"/>
      <c r="E34" s="1"/>
      <c r="F34" s="1"/>
      <c r="G34" s="1"/>
      <c r="H34" s="1"/>
      <c r="I34" s="1"/>
      <c r="J34" s="1"/>
      <c r="K34" s="1"/>
      <c r="L34" s="1"/>
      <c r="M34" s="13"/>
      <c r="N34" s="15"/>
      <c r="O34" s="32"/>
      <c r="P34" s="46"/>
      <c r="Q34" s="46"/>
      <c r="R34" s="46"/>
      <c r="S34" s="38"/>
      <c r="T34" s="38"/>
      <c r="U34" s="1"/>
      <c r="V34" s="1"/>
      <c r="W34" s="1"/>
      <c r="X34" s="1"/>
      <c r="Y34" s="1"/>
      <c r="Z34" s="1"/>
      <c r="AA34" s="1"/>
    </row>
    <row r="35" spans="1:27" s="34" customFormat="1" ht="16.5" customHeight="1">
      <c r="A35" s="5">
        <v>24</v>
      </c>
      <c r="B35" s="5">
        <v>51</v>
      </c>
      <c r="C35" s="61">
        <v>1.0661244064489739</v>
      </c>
      <c r="D35" s="61">
        <v>-1.2008194076026433</v>
      </c>
      <c r="E35" s="3" t="s">
        <v>508</v>
      </c>
      <c r="F35" s="3" t="s">
        <v>508</v>
      </c>
      <c r="G35" s="5" t="s">
        <v>297</v>
      </c>
      <c r="H35" s="3" t="s">
        <v>509</v>
      </c>
      <c r="I35" s="5" t="s">
        <v>510</v>
      </c>
      <c r="J35" s="3" t="s">
        <v>511</v>
      </c>
      <c r="K35" s="3" t="s">
        <v>515</v>
      </c>
      <c r="L35" s="5">
        <v>2</v>
      </c>
      <c r="M35" s="12">
        <v>486.221</v>
      </c>
      <c r="N35" s="5">
        <v>1</v>
      </c>
      <c r="O35" s="31">
        <v>41.2431</v>
      </c>
      <c r="P35" s="45">
        <v>1018220</v>
      </c>
      <c r="Q35" s="45">
        <v>803994</v>
      </c>
      <c r="R35" s="45">
        <v>1000800</v>
      </c>
      <c r="S35" s="37">
        <f>P35/R35</f>
        <v>1.0174060751398881</v>
      </c>
      <c r="T35" s="37">
        <f>Q35/R35</f>
        <v>0.8033513189448441</v>
      </c>
      <c r="U35" s="48">
        <v>0.024895613966237896</v>
      </c>
      <c r="V35" s="48">
        <v>-0.3158970545206043</v>
      </c>
      <c r="W35" s="48">
        <v>0.09237579653494545</v>
      </c>
      <c r="X35" s="48">
        <v>-0.26401919904810967</v>
      </c>
      <c r="Y35" s="49">
        <v>1.0661244064489739</v>
      </c>
      <c r="Z35" s="49">
        <v>-1.2008194076026433</v>
      </c>
      <c r="AA35" s="5" t="s">
        <v>359</v>
      </c>
    </row>
    <row r="36" spans="1:27" ht="16.5" customHeight="1">
      <c r="A36" s="64">
        <v>25</v>
      </c>
      <c r="B36" s="2" t="s">
        <v>516</v>
      </c>
      <c r="C36" s="62"/>
      <c r="D36" s="62"/>
      <c r="E36" s="1"/>
      <c r="F36" s="1"/>
      <c r="G36" s="1"/>
      <c r="H36" s="1"/>
      <c r="I36" s="1"/>
      <c r="J36" s="1"/>
      <c r="K36" s="1"/>
      <c r="L36" s="1"/>
      <c r="M36" s="13"/>
      <c r="N36" s="15"/>
      <c r="O36" s="32"/>
      <c r="P36" s="46"/>
      <c r="Q36" s="46"/>
      <c r="R36" s="46"/>
      <c r="S36" s="38"/>
      <c r="T36" s="38"/>
      <c r="U36" s="1"/>
      <c r="V36" s="1"/>
      <c r="W36" s="1"/>
      <c r="X36" s="1"/>
      <c r="Y36" s="1"/>
      <c r="Z36" s="1"/>
      <c r="AA36" s="1"/>
    </row>
    <row r="37" spans="1:27" s="34" customFormat="1" ht="16.5" customHeight="1">
      <c r="A37" s="5">
        <v>26</v>
      </c>
      <c r="B37" s="5">
        <v>52</v>
      </c>
      <c r="C37" s="61">
        <v>-1.0142306903864335</v>
      </c>
      <c r="D37" s="61">
        <v>1.1645820921454835</v>
      </c>
      <c r="E37" s="7" t="s">
        <v>518</v>
      </c>
      <c r="F37" s="3" t="s">
        <v>518</v>
      </c>
      <c r="G37" s="9" t="s">
        <v>296</v>
      </c>
      <c r="H37" s="3" t="s">
        <v>519</v>
      </c>
      <c r="I37" s="5" t="s">
        <v>520</v>
      </c>
      <c r="J37" s="3" t="s">
        <v>521</v>
      </c>
      <c r="K37" s="3" t="s">
        <v>523</v>
      </c>
      <c r="L37" s="5">
        <v>3</v>
      </c>
      <c r="M37" s="12">
        <v>620.6035</v>
      </c>
      <c r="N37" s="5">
        <v>1</v>
      </c>
      <c r="O37" s="31">
        <v>40.837466666666664</v>
      </c>
      <c r="P37" s="45">
        <v>308534</v>
      </c>
      <c r="Q37" s="45">
        <v>368389</v>
      </c>
      <c r="R37" s="45">
        <v>327909</v>
      </c>
      <c r="S37" s="37">
        <f>P37/R37</f>
        <v>0.9409134851437442</v>
      </c>
      <c r="T37" s="37">
        <f>Q37/R37</f>
        <v>1.123448883684193</v>
      </c>
      <c r="U37" s="48">
        <v>-0.08786601836512829</v>
      </c>
      <c r="V37" s="48">
        <v>0.16793448416803602</v>
      </c>
      <c r="W37" s="48">
        <v>-0.02038583579642074</v>
      </c>
      <c r="X37" s="48">
        <v>0.21981233964053065</v>
      </c>
      <c r="Y37" s="49">
        <v>-1.0142306903864335</v>
      </c>
      <c r="Z37" s="49">
        <v>1.1645820921454835</v>
      </c>
      <c r="AA37" s="5" t="s">
        <v>359</v>
      </c>
    </row>
    <row r="38" spans="1:27" s="34" customFormat="1" ht="16.5" customHeight="1">
      <c r="A38" s="5">
        <v>27</v>
      </c>
      <c r="B38" s="5">
        <v>53</v>
      </c>
      <c r="C38" s="61">
        <v>1.6687220224838828</v>
      </c>
      <c r="D38" s="61">
        <v>1.5287036082449432</v>
      </c>
      <c r="E38" s="3" t="s">
        <v>525</v>
      </c>
      <c r="F38" s="3" t="s">
        <v>525</v>
      </c>
      <c r="G38" s="5" t="s">
        <v>358</v>
      </c>
      <c r="H38" s="3" t="s">
        <v>526</v>
      </c>
      <c r="I38" s="5" t="s">
        <v>527</v>
      </c>
      <c r="J38" s="3" t="s">
        <v>528</v>
      </c>
      <c r="K38" s="3" t="s">
        <v>530</v>
      </c>
      <c r="L38" s="5">
        <v>2</v>
      </c>
      <c r="M38" s="12">
        <v>754.8306</v>
      </c>
      <c r="N38" s="5">
        <v>1</v>
      </c>
      <c r="O38" s="31">
        <v>56.90853333333333</v>
      </c>
      <c r="P38" s="45">
        <v>66210</v>
      </c>
      <c r="Q38" s="45">
        <v>61314</v>
      </c>
      <c r="R38" s="45">
        <v>41577</v>
      </c>
      <c r="S38" s="37">
        <f>P38/R38</f>
        <v>1.5924669889602425</v>
      </c>
      <c r="T38" s="37">
        <f>Q38/R38</f>
        <v>1.4747095750054116</v>
      </c>
      <c r="U38" s="48">
        <v>0.6712634664489421</v>
      </c>
      <c r="V38" s="48">
        <v>0.5604308623019157</v>
      </c>
      <c r="W38" s="48">
        <v>0.7387436490176497</v>
      </c>
      <c r="X38" s="48">
        <v>0.6123087177744104</v>
      </c>
      <c r="Y38" s="49">
        <v>1.6687220224838828</v>
      </c>
      <c r="Z38" s="49">
        <v>1.5287036082449432</v>
      </c>
      <c r="AA38" s="5" t="s">
        <v>359</v>
      </c>
    </row>
    <row r="39" spans="1:27" ht="16.5" customHeight="1">
      <c r="A39" s="64">
        <v>28</v>
      </c>
      <c r="B39" s="2" t="s">
        <v>531</v>
      </c>
      <c r="C39" s="62"/>
      <c r="D39" s="62"/>
      <c r="E39" s="1"/>
      <c r="F39" s="1"/>
      <c r="G39" s="1"/>
      <c r="H39" s="1"/>
      <c r="I39" s="1"/>
      <c r="J39" s="1"/>
      <c r="K39" s="1"/>
      <c r="L39" s="1"/>
      <c r="M39" s="13"/>
      <c r="N39" s="15"/>
      <c r="O39" s="32"/>
      <c r="P39" s="46"/>
      <c r="Q39" s="46"/>
      <c r="R39" s="46"/>
      <c r="S39" s="38"/>
      <c r="T39" s="38"/>
      <c r="U39" s="1"/>
      <c r="V39" s="1"/>
      <c r="W39" s="1"/>
      <c r="X39" s="1"/>
      <c r="Y39" s="1"/>
      <c r="Z39" s="1"/>
      <c r="AA39" s="1"/>
    </row>
    <row r="40" spans="1:27" s="34" customFormat="1" ht="16.5" customHeight="1">
      <c r="A40" s="5">
        <v>29</v>
      </c>
      <c r="B40" s="5">
        <v>54</v>
      </c>
      <c r="C40" s="61">
        <v>-1.1970647079760353</v>
      </c>
      <c r="D40" s="61">
        <v>-1.210080870635416</v>
      </c>
      <c r="E40" s="7" t="s">
        <v>532</v>
      </c>
      <c r="F40" s="3" t="s">
        <v>533</v>
      </c>
      <c r="G40" s="5" t="s">
        <v>308</v>
      </c>
      <c r="H40" s="3" t="s">
        <v>534</v>
      </c>
      <c r="I40" s="5" t="s">
        <v>535</v>
      </c>
      <c r="J40" s="3" t="s">
        <v>536</v>
      </c>
      <c r="K40" s="3" t="s">
        <v>539</v>
      </c>
      <c r="L40" s="5">
        <v>2</v>
      </c>
      <c r="M40" s="12">
        <v>628.3203</v>
      </c>
      <c r="N40" s="5">
        <v>2</v>
      </c>
      <c r="O40" s="31">
        <v>55.993849999999995</v>
      </c>
      <c r="P40" s="45">
        <v>2280000</v>
      </c>
      <c r="Q40" s="45">
        <v>2280000</v>
      </c>
      <c r="R40" s="45">
        <v>2860000</v>
      </c>
      <c r="S40" s="37">
        <f>P40/R40</f>
        <v>0.7972027972027972</v>
      </c>
      <c r="T40" s="37">
        <f>Q40/R40</f>
        <v>0.7972027972027972</v>
      </c>
      <c r="U40" s="48">
        <v>-0.32698132261364776</v>
      </c>
      <c r="V40" s="48">
        <v>-0.32698132261364776</v>
      </c>
      <c r="W40" s="48">
        <v>-0.2595011400449402</v>
      </c>
      <c r="X40" s="48">
        <v>-0.27510346714115314</v>
      </c>
      <c r="Y40" s="49">
        <v>-1.1970647079760353</v>
      </c>
      <c r="Z40" s="49">
        <v>-1.210080870635416</v>
      </c>
      <c r="AA40" s="5" t="s">
        <v>359</v>
      </c>
    </row>
    <row r="41" spans="1:27" ht="16.5" customHeight="1">
      <c r="A41" s="64">
        <v>30</v>
      </c>
      <c r="B41" s="2" t="s">
        <v>540</v>
      </c>
      <c r="C41" s="62"/>
      <c r="D41" s="62"/>
      <c r="E41" s="1"/>
      <c r="F41" s="1"/>
      <c r="G41" s="1"/>
      <c r="H41" s="1"/>
      <c r="I41" s="1"/>
      <c r="J41" s="1"/>
      <c r="K41" s="1"/>
      <c r="L41" s="1"/>
      <c r="M41" s="13"/>
      <c r="N41" s="15"/>
      <c r="O41" s="32"/>
      <c r="P41" s="46"/>
      <c r="Q41" s="46"/>
      <c r="R41" s="46"/>
      <c r="S41" s="38"/>
      <c r="T41" s="38"/>
      <c r="U41" s="1"/>
      <c r="V41" s="1"/>
      <c r="W41" s="1"/>
      <c r="X41" s="1"/>
      <c r="Y41" s="1"/>
      <c r="Z41" s="1"/>
      <c r="AA41" s="1"/>
    </row>
    <row r="42" spans="1:27" s="34" customFormat="1" ht="16.5" customHeight="1">
      <c r="A42" s="5">
        <v>31</v>
      </c>
      <c r="B42" s="5">
        <v>56</v>
      </c>
      <c r="C42" s="61">
        <v>-5.745861536999262</v>
      </c>
      <c r="D42" s="61">
        <v>-1.0091065740104777</v>
      </c>
      <c r="E42" s="7" t="s">
        <v>542</v>
      </c>
      <c r="F42" s="3" t="s">
        <v>543</v>
      </c>
      <c r="G42" s="5" t="s">
        <v>544</v>
      </c>
      <c r="H42" s="3" t="s">
        <v>545</v>
      </c>
      <c r="I42" s="5" t="s">
        <v>546</v>
      </c>
      <c r="J42" s="3" t="s">
        <v>436</v>
      </c>
      <c r="K42" s="3" t="s">
        <v>438</v>
      </c>
      <c r="L42" s="5">
        <v>3</v>
      </c>
      <c r="M42" s="12">
        <v>968.0819</v>
      </c>
      <c r="N42" s="5">
        <v>1</v>
      </c>
      <c r="O42" s="31">
        <v>73.31836666666668</v>
      </c>
      <c r="P42" s="45">
        <v>8190</v>
      </c>
      <c r="Q42" s="45">
        <v>47141</v>
      </c>
      <c r="R42" s="45">
        <v>49312</v>
      </c>
      <c r="S42" s="37">
        <f aca="true" t="shared" si="2" ref="S42:S79">P42/R42</f>
        <v>0.16608533419857235</v>
      </c>
      <c r="T42" s="37">
        <f aca="true" t="shared" si="3" ref="T42:T79">Q42/R42</f>
        <v>0.9559742050616483</v>
      </c>
      <c r="U42" s="48">
        <v>-2.5900034099864144</v>
      </c>
      <c r="V42" s="48">
        <v>-0.0649564042249672</v>
      </c>
      <c r="W42" s="48">
        <v>-2.522523227417707</v>
      </c>
      <c r="X42" s="48">
        <v>-0.013078548752472566</v>
      </c>
      <c r="Y42" s="49">
        <v>-5.745861536999262</v>
      </c>
      <c r="Z42" s="49">
        <v>-1.0091065740104777</v>
      </c>
      <c r="AA42" s="5" t="s">
        <v>359</v>
      </c>
    </row>
    <row r="43" spans="1:27" s="34" customFormat="1" ht="16.5" customHeight="1">
      <c r="A43" s="5">
        <v>32</v>
      </c>
      <c r="B43" s="5">
        <v>57</v>
      </c>
      <c r="C43" s="61">
        <v>-31.948885653295495</v>
      </c>
      <c r="D43" s="61">
        <v>-1.1638254322768222</v>
      </c>
      <c r="E43" s="7" t="s">
        <v>439</v>
      </c>
      <c r="F43" s="3" t="s">
        <v>461</v>
      </c>
      <c r="G43" s="5" t="s">
        <v>326</v>
      </c>
      <c r="H43" s="3" t="s">
        <v>545</v>
      </c>
      <c r="I43" s="5" t="s">
        <v>271</v>
      </c>
      <c r="J43" s="3" t="s">
        <v>436</v>
      </c>
      <c r="K43" s="3" t="s">
        <v>273</v>
      </c>
      <c r="L43" s="5">
        <v>4</v>
      </c>
      <c r="M43" s="12">
        <v>893.8954</v>
      </c>
      <c r="N43" s="5">
        <v>1</v>
      </c>
      <c r="O43" s="31">
        <v>69.62733333333334</v>
      </c>
      <c r="P43" s="45">
        <v>11837</v>
      </c>
      <c r="Q43" s="45">
        <v>328478</v>
      </c>
      <c r="R43" s="45">
        <v>396288</v>
      </c>
      <c r="S43" s="37">
        <f t="shared" si="2"/>
        <v>0.029869690729974162</v>
      </c>
      <c r="T43" s="37">
        <f t="shared" si="3"/>
        <v>0.8288870720284238</v>
      </c>
      <c r="U43" s="48">
        <v>-5.065173889676823</v>
      </c>
      <c r="V43" s="48">
        <v>-0.27075253324143744</v>
      </c>
      <c r="W43" s="48">
        <v>-4.997693707108115</v>
      </c>
      <c r="X43" s="48">
        <v>-0.21887467776894282</v>
      </c>
      <c r="Y43" s="49">
        <v>-31.948885653295495</v>
      </c>
      <c r="Z43" s="49">
        <v>-1.1638254322768222</v>
      </c>
      <c r="AA43" s="5" t="s">
        <v>359</v>
      </c>
    </row>
    <row r="44" spans="1:27" s="34" customFormat="1" ht="16.5" customHeight="1">
      <c r="A44" s="5">
        <v>33</v>
      </c>
      <c r="B44" s="5">
        <v>60</v>
      </c>
      <c r="C44" s="61">
        <v>-105.60773430102054</v>
      </c>
      <c r="D44" s="61">
        <v>-1.5316900795122574</v>
      </c>
      <c r="E44" s="7" t="s">
        <v>439</v>
      </c>
      <c r="F44" s="3" t="s">
        <v>461</v>
      </c>
      <c r="G44" s="9" t="s">
        <v>312</v>
      </c>
      <c r="H44" s="3" t="s">
        <v>545</v>
      </c>
      <c r="I44" s="5" t="s">
        <v>271</v>
      </c>
      <c r="J44" s="3" t="s">
        <v>436</v>
      </c>
      <c r="K44" s="3" t="s">
        <v>447</v>
      </c>
      <c r="L44" s="5">
        <v>3</v>
      </c>
      <c r="M44" s="12">
        <v>578.2541</v>
      </c>
      <c r="N44" s="5">
        <v>3</v>
      </c>
      <c r="O44" s="31">
        <v>57.08166666666667</v>
      </c>
      <c r="P44" s="45">
        <v>20113</v>
      </c>
      <c r="Q44" s="45">
        <v>1401840</v>
      </c>
      <c r="R44" s="45">
        <v>2225800</v>
      </c>
      <c r="S44" s="37">
        <f t="shared" si="2"/>
        <v>0.009036301554497259</v>
      </c>
      <c r="T44" s="37">
        <f t="shared" si="3"/>
        <v>0.629813999460868</v>
      </c>
      <c r="U44" s="48">
        <v>-6.790051868300443</v>
      </c>
      <c r="V44" s="48">
        <v>-0.6670022689346818</v>
      </c>
      <c r="W44" s="48">
        <v>-6.722571685731736</v>
      </c>
      <c r="X44" s="48">
        <v>-0.6151244134621872</v>
      </c>
      <c r="Y44" s="49">
        <v>-105.60773430102054</v>
      </c>
      <c r="Z44" s="49">
        <v>-1.5316900795122574</v>
      </c>
      <c r="AA44" s="5" t="s">
        <v>359</v>
      </c>
    </row>
    <row r="45" spans="1:27" s="34" customFormat="1" ht="16.5" customHeight="1">
      <c r="A45" s="5">
        <v>34</v>
      </c>
      <c r="B45" s="5">
        <v>61</v>
      </c>
      <c r="C45" s="61">
        <v>-33.29553823194898</v>
      </c>
      <c r="D45" s="61">
        <v>-1.1127851582923942</v>
      </c>
      <c r="E45" s="7" t="s">
        <v>439</v>
      </c>
      <c r="F45" s="3" t="s">
        <v>461</v>
      </c>
      <c r="G45" s="9" t="s">
        <v>275</v>
      </c>
      <c r="H45" s="3" t="s">
        <v>545</v>
      </c>
      <c r="I45" s="5" t="s">
        <v>271</v>
      </c>
      <c r="J45" s="3" t="s">
        <v>436</v>
      </c>
      <c r="K45" s="3" t="s">
        <v>571</v>
      </c>
      <c r="L45" s="5">
        <v>2</v>
      </c>
      <c r="M45" s="12">
        <v>906.8608</v>
      </c>
      <c r="N45" s="5">
        <v>3</v>
      </c>
      <c r="O45" s="31">
        <v>63.5038</v>
      </c>
      <c r="P45" s="44">
        <v>9990</v>
      </c>
      <c r="Q45" s="44">
        <v>302160</v>
      </c>
      <c r="R45" s="44">
        <v>348550</v>
      </c>
      <c r="S45" s="37">
        <f t="shared" si="2"/>
        <v>0.028661598049060395</v>
      </c>
      <c r="T45" s="37">
        <f t="shared" si="3"/>
        <v>0.8669057524028116</v>
      </c>
      <c r="U45" s="48">
        <v>-5.124737139379796</v>
      </c>
      <c r="V45" s="48">
        <v>-0.20605293873204236</v>
      </c>
      <c r="W45" s="48">
        <v>-5.057256956811089</v>
      </c>
      <c r="X45" s="48">
        <v>-0.1541750832595477</v>
      </c>
      <c r="Y45" s="49">
        <v>-33.29553823194898</v>
      </c>
      <c r="Z45" s="49">
        <v>-1.1127851582923942</v>
      </c>
      <c r="AA45" s="5" t="s">
        <v>359</v>
      </c>
    </row>
    <row r="46" spans="1:27" s="34" customFormat="1" ht="16.5" customHeight="1">
      <c r="A46" s="5">
        <v>35</v>
      </c>
      <c r="B46" s="5">
        <v>64</v>
      </c>
      <c r="C46" s="61">
        <v>-33.29553823194898</v>
      </c>
      <c r="D46" s="61">
        <v>-1.1127851582923942</v>
      </c>
      <c r="E46" s="7" t="s">
        <v>439</v>
      </c>
      <c r="F46" s="3" t="s">
        <v>461</v>
      </c>
      <c r="G46" s="5" t="s">
        <v>276</v>
      </c>
      <c r="H46" s="3" t="s">
        <v>545</v>
      </c>
      <c r="I46" s="5" t="s">
        <v>271</v>
      </c>
      <c r="J46" s="3" t="s">
        <v>436</v>
      </c>
      <c r="K46" s="3" t="s">
        <v>440</v>
      </c>
      <c r="L46" s="5">
        <v>2</v>
      </c>
      <c r="M46" s="12">
        <v>906.8608</v>
      </c>
      <c r="N46" s="5">
        <v>2</v>
      </c>
      <c r="O46" s="31">
        <v>63.5038</v>
      </c>
      <c r="P46" s="44">
        <v>9990</v>
      </c>
      <c r="Q46" s="44">
        <v>302160</v>
      </c>
      <c r="R46" s="44">
        <v>348550</v>
      </c>
      <c r="S46" s="37">
        <f t="shared" si="2"/>
        <v>0.028661598049060395</v>
      </c>
      <c r="T46" s="37">
        <f t="shared" si="3"/>
        <v>0.8669057524028116</v>
      </c>
      <c r="U46" s="48">
        <v>-5.124737139379796</v>
      </c>
      <c r="V46" s="48">
        <v>-0.20605293873204236</v>
      </c>
      <c r="W46" s="48">
        <v>-5.057256956811089</v>
      </c>
      <c r="X46" s="48">
        <v>-0.1541750832595477</v>
      </c>
      <c r="Y46" s="49">
        <v>-33.29553823194898</v>
      </c>
      <c r="Z46" s="49">
        <v>-1.1127851582923942</v>
      </c>
      <c r="AA46" s="5" t="s">
        <v>359</v>
      </c>
    </row>
    <row r="47" spans="1:27" s="34" customFormat="1" ht="16.5" customHeight="1">
      <c r="A47" s="5">
        <v>36</v>
      </c>
      <c r="B47" s="5">
        <v>66</v>
      </c>
      <c r="C47" s="61">
        <v>-29.03720891722466</v>
      </c>
      <c r="D47" s="61">
        <v>-1.114989009610671</v>
      </c>
      <c r="E47" s="7" t="s">
        <v>441</v>
      </c>
      <c r="F47" s="3" t="s">
        <v>442</v>
      </c>
      <c r="G47" s="9" t="s">
        <v>318</v>
      </c>
      <c r="H47" s="3" t="s">
        <v>443</v>
      </c>
      <c r="I47" s="5" t="s">
        <v>444</v>
      </c>
      <c r="J47" s="3" t="s">
        <v>575</v>
      </c>
      <c r="K47" s="3" t="s">
        <v>577</v>
      </c>
      <c r="L47" s="5">
        <v>2</v>
      </c>
      <c r="M47" s="12">
        <v>875.3853</v>
      </c>
      <c r="N47" s="5">
        <v>2</v>
      </c>
      <c r="O47" s="31">
        <v>63.35706666666667</v>
      </c>
      <c r="P47" s="45">
        <v>10090</v>
      </c>
      <c r="Q47" s="45">
        <v>265627</v>
      </c>
      <c r="R47" s="45">
        <v>307015</v>
      </c>
      <c r="S47" s="37">
        <f t="shared" si="2"/>
        <v>0.03286484373727668</v>
      </c>
      <c r="T47" s="37">
        <f t="shared" si="3"/>
        <v>0.8651922544501083</v>
      </c>
      <c r="U47" s="48">
        <v>-4.927311064302247</v>
      </c>
      <c r="V47" s="48">
        <v>-0.20890734511733292</v>
      </c>
      <c r="W47" s="48">
        <v>-4.859830881733539</v>
      </c>
      <c r="X47" s="48">
        <v>-0.15702948964483826</v>
      </c>
      <c r="Y47" s="49">
        <v>-29.03720891722466</v>
      </c>
      <c r="Z47" s="49">
        <v>-1.114989009610671</v>
      </c>
      <c r="AA47" s="5" t="s">
        <v>359</v>
      </c>
    </row>
    <row r="48" spans="1:27" s="34" customFormat="1" ht="16.5" customHeight="1">
      <c r="A48" s="5">
        <v>37</v>
      </c>
      <c r="B48" s="5">
        <v>73</v>
      </c>
      <c r="C48" s="61">
        <v>1.104471045184698</v>
      </c>
      <c r="D48" s="61">
        <v>-1.8708862648415252</v>
      </c>
      <c r="E48" s="7" t="s">
        <v>578</v>
      </c>
      <c r="F48" s="3" t="s">
        <v>579</v>
      </c>
      <c r="G48" s="9" t="s">
        <v>268</v>
      </c>
      <c r="H48" s="3" t="s">
        <v>580</v>
      </c>
      <c r="I48" s="5" t="s">
        <v>581</v>
      </c>
      <c r="J48" s="3" t="s">
        <v>582</v>
      </c>
      <c r="K48" s="3" t="s">
        <v>588</v>
      </c>
      <c r="L48" s="5">
        <v>3</v>
      </c>
      <c r="M48" s="12">
        <v>793.6896</v>
      </c>
      <c r="N48" s="5">
        <v>10</v>
      </c>
      <c r="O48" s="31">
        <v>52.58266666666666</v>
      </c>
      <c r="P48" s="43">
        <v>321214</v>
      </c>
      <c r="Q48" s="43">
        <v>157141</v>
      </c>
      <c r="R48" s="43">
        <v>304757</v>
      </c>
      <c r="S48" s="37">
        <f t="shared" si="2"/>
        <v>1.0540004003189427</v>
      </c>
      <c r="T48" s="37">
        <f t="shared" si="3"/>
        <v>0.5156272046253244</v>
      </c>
      <c r="U48" s="48">
        <v>0.07587541492393568</v>
      </c>
      <c r="V48" s="48">
        <v>-0.9555997122144475</v>
      </c>
      <c r="W48" s="48">
        <v>0.14335559749264323</v>
      </c>
      <c r="X48" s="48">
        <v>-0.9037218567419528</v>
      </c>
      <c r="Y48" s="49">
        <v>1.104471045184698</v>
      </c>
      <c r="Z48" s="49">
        <v>-1.8708862648415252</v>
      </c>
      <c r="AA48" s="5" t="s">
        <v>359</v>
      </c>
    </row>
    <row r="49" spans="1:27" s="34" customFormat="1" ht="16.5" customHeight="1">
      <c r="A49" s="5">
        <v>38</v>
      </c>
      <c r="B49" s="5">
        <v>81</v>
      </c>
      <c r="C49" s="61">
        <v>1.104471045184698</v>
      </c>
      <c r="D49" s="61">
        <v>-1.8708862648415252</v>
      </c>
      <c r="E49" s="7" t="s">
        <v>578</v>
      </c>
      <c r="F49" s="3" t="s">
        <v>579</v>
      </c>
      <c r="G49" s="5" t="s">
        <v>269</v>
      </c>
      <c r="H49" s="3" t="s">
        <v>580</v>
      </c>
      <c r="I49" s="5" t="s">
        <v>581</v>
      </c>
      <c r="J49" s="3" t="s">
        <v>582</v>
      </c>
      <c r="K49" s="3" t="s">
        <v>591</v>
      </c>
      <c r="L49" s="5">
        <v>3</v>
      </c>
      <c r="M49" s="12">
        <v>793.6896</v>
      </c>
      <c r="N49" s="5">
        <v>4</v>
      </c>
      <c r="O49" s="31">
        <v>52.58266666666666</v>
      </c>
      <c r="P49" s="43">
        <v>321214</v>
      </c>
      <c r="Q49" s="43">
        <v>157141</v>
      </c>
      <c r="R49" s="43">
        <v>304757</v>
      </c>
      <c r="S49" s="37">
        <f t="shared" si="2"/>
        <v>1.0540004003189427</v>
      </c>
      <c r="T49" s="37">
        <f t="shared" si="3"/>
        <v>0.5156272046253244</v>
      </c>
      <c r="U49" s="48">
        <v>0.07587541492393568</v>
      </c>
      <c r="V49" s="48">
        <v>-0.9555997122144475</v>
      </c>
      <c r="W49" s="48">
        <v>0.14335559749264323</v>
      </c>
      <c r="X49" s="48">
        <v>-0.9037218567419528</v>
      </c>
      <c r="Y49" s="49">
        <v>1.104471045184698</v>
      </c>
      <c r="Z49" s="49">
        <v>-1.8708862648415252</v>
      </c>
      <c r="AA49" s="5" t="s">
        <v>359</v>
      </c>
    </row>
    <row r="50" spans="1:27" s="34" customFormat="1" ht="16.5" customHeight="1">
      <c r="A50" s="5">
        <v>39</v>
      </c>
      <c r="B50" s="5">
        <v>82</v>
      </c>
      <c r="C50" s="61">
        <v>1.0093045167327686</v>
      </c>
      <c r="D50" s="61">
        <v>1.4081028649867635</v>
      </c>
      <c r="E50" s="7" t="s">
        <v>592</v>
      </c>
      <c r="F50" s="3" t="s">
        <v>593</v>
      </c>
      <c r="G50" s="5" t="s">
        <v>320</v>
      </c>
      <c r="H50" s="3" t="s">
        <v>594</v>
      </c>
      <c r="I50" s="5" t="s">
        <v>595</v>
      </c>
      <c r="J50" s="3" t="s">
        <v>596</v>
      </c>
      <c r="K50" s="3" t="s">
        <v>485</v>
      </c>
      <c r="L50" s="5">
        <v>3</v>
      </c>
      <c r="M50" s="12">
        <v>751.9973</v>
      </c>
      <c r="N50" s="5">
        <v>2</v>
      </c>
      <c r="O50" s="31">
        <v>65.54639999999999</v>
      </c>
      <c r="P50" s="45">
        <v>157176</v>
      </c>
      <c r="Q50" s="45">
        <v>221664</v>
      </c>
      <c r="R50" s="45">
        <v>163184</v>
      </c>
      <c r="S50" s="37">
        <f t="shared" si="2"/>
        <v>0.9631826649671537</v>
      </c>
      <c r="T50" s="37">
        <f t="shared" si="3"/>
        <v>1.3583684674968135</v>
      </c>
      <c r="U50" s="48">
        <v>-0.05411866768901326</v>
      </c>
      <c r="V50" s="48">
        <v>0.44187487437315476</v>
      </c>
      <c r="W50" s="48">
        <v>0.013361514879694295</v>
      </c>
      <c r="X50" s="48">
        <v>0.4937527298456494</v>
      </c>
      <c r="Y50" s="49">
        <v>1.0093045167327686</v>
      </c>
      <c r="Z50" s="49">
        <v>1.4081028649867635</v>
      </c>
      <c r="AA50" s="5" t="s">
        <v>359</v>
      </c>
    </row>
    <row r="51" spans="1:27" s="34" customFormat="1" ht="16.5" customHeight="1">
      <c r="A51" s="5">
        <v>40</v>
      </c>
      <c r="B51" s="5">
        <v>84</v>
      </c>
      <c r="C51" s="61">
        <v>1.3068882058760203</v>
      </c>
      <c r="D51" s="61">
        <v>-1.3432331623011629</v>
      </c>
      <c r="E51" s="7" t="s">
        <v>486</v>
      </c>
      <c r="F51" s="3" t="s">
        <v>486</v>
      </c>
      <c r="G51" s="5" t="s">
        <v>358</v>
      </c>
      <c r="H51" s="3" t="s">
        <v>348</v>
      </c>
      <c r="I51" s="5" t="s">
        <v>349</v>
      </c>
      <c r="J51" s="3" t="s">
        <v>350</v>
      </c>
      <c r="K51" s="3" t="s">
        <v>352</v>
      </c>
      <c r="L51" s="5">
        <v>2</v>
      </c>
      <c r="M51" s="12">
        <v>593.3111</v>
      </c>
      <c r="N51" s="5">
        <v>1</v>
      </c>
      <c r="O51" s="31">
        <v>45.213766666666665</v>
      </c>
      <c r="P51" s="45">
        <v>890605</v>
      </c>
      <c r="Q51" s="45">
        <v>512852</v>
      </c>
      <c r="R51" s="45">
        <v>714102</v>
      </c>
      <c r="S51" s="37">
        <f t="shared" si="2"/>
        <v>1.247167771550843</v>
      </c>
      <c r="T51" s="37">
        <f t="shared" si="3"/>
        <v>0.7181775152569241</v>
      </c>
      <c r="U51" s="48">
        <v>0.31865555250006256</v>
      </c>
      <c r="V51" s="48">
        <v>-0.4775876091573075</v>
      </c>
      <c r="W51" s="48">
        <v>0.3861357350687701</v>
      </c>
      <c r="X51" s="48">
        <v>-0.4257097536848129</v>
      </c>
      <c r="Y51" s="49">
        <v>1.3068882058760203</v>
      </c>
      <c r="Z51" s="49">
        <v>-1.3432331623011629</v>
      </c>
      <c r="AA51" s="5" t="s">
        <v>359</v>
      </c>
    </row>
    <row r="52" spans="1:27" s="34" customFormat="1" ht="16.5" customHeight="1">
      <c r="A52" s="5">
        <v>41</v>
      </c>
      <c r="B52" s="5">
        <v>88</v>
      </c>
      <c r="C52" s="61">
        <v>-1.0475019659121052</v>
      </c>
      <c r="D52" s="61">
        <v>1.0931822263424444</v>
      </c>
      <c r="E52" s="7" t="s">
        <v>486</v>
      </c>
      <c r="F52" s="3" t="s">
        <v>486</v>
      </c>
      <c r="G52" s="9" t="s">
        <v>301</v>
      </c>
      <c r="H52" s="3" t="s">
        <v>348</v>
      </c>
      <c r="I52" s="5" t="s">
        <v>349</v>
      </c>
      <c r="J52" s="3" t="s">
        <v>350</v>
      </c>
      <c r="K52" s="3" t="s">
        <v>501</v>
      </c>
      <c r="L52" s="5">
        <v>2</v>
      </c>
      <c r="M52" s="12">
        <v>633.2943</v>
      </c>
      <c r="N52" s="5">
        <v>6</v>
      </c>
      <c r="O52" s="31">
        <v>43.317033333333335</v>
      </c>
      <c r="P52" s="45">
        <v>74293400</v>
      </c>
      <c r="Q52" s="45">
        <v>85999200</v>
      </c>
      <c r="R52" s="45">
        <v>81549000</v>
      </c>
      <c r="S52" s="37">
        <f t="shared" si="2"/>
        <v>0.911027725661872</v>
      </c>
      <c r="T52" s="37">
        <f t="shared" si="3"/>
        <v>1.0545708715005702</v>
      </c>
      <c r="U52" s="48">
        <v>-0.1344331340914095</v>
      </c>
      <c r="V52" s="48">
        <v>0.07665605343095135</v>
      </c>
      <c r="W52" s="48">
        <v>-0.06695295152270195</v>
      </c>
      <c r="X52" s="48">
        <v>0.128533908903446</v>
      </c>
      <c r="Y52" s="49">
        <v>-1.0475019659121052</v>
      </c>
      <c r="Z52" s="49">
        <v>1.0931822263424444</v>
      </c>
      <c r="AA52" s="5" t="s">
        <v>359</v>
      </c>
    </row>
    <row r="53" spans="1:27" s="34" customFormat="1" ht="16.5" customHeight="1">
      <c r="A53" s="5">
        <v>42</v>
      </c>
      <c r="B53" s="5">
        <v>91</v>
      </c>
      <c r="C53" s="61">
        <v>3.380718555633473</v>
      </c>
      <c r="D53" s="61">
        <v>1.5031705057733655</v>
      </c>
      <c r="E53" s="7" t="s">
        <v>503</v>
      </c>
      <c r="F53" s="3" t="s">
        <v>503</v>
      </c>
      <c r="G53" s="5" t="s">
        <v>298</v>
      </c>
      <c r="H53" s="3" t="s">
        <v>618</v>
      </c>
      <c r="I53" s="5" t="s">
        <v>487</v>
      </c>
      <c r="J53" s="3" t="s">
        <v>488</v>
      </c>
      <c r="K53" s="3" t="s">
        <v>491</v>
      </c>
      <c r="L53" s="5">
        <v>2</v>
      </c>
      <c r="M53" s="12">
        <v>811.3973</v>
      </c>
      <c r="N53" s="5">
        <v>2</v>
      </c>
      <c r="O53" s="31">
        <v>42.4135</v>
      </c>
      <c r="P53" s="45">
        <v>607709</v>
      </c>
      <c r="Q53" s="45">
        <v>273144</v>
      </c>
      <c r="R53" s="45">
        <v>188365</v>
      </c>
      <c r="S53" s="37">
        <f t="shared" si="2"/>
        <v>3.2262309877100313</v>
      </c>
      <c r="T53" s="37">
        <f t="shared" si="3"/>
        <v>1.4500783054176731</v>
      </c>
      <c r="U53" s="48">
        <v>1.6898497344928916</v>
      </c>
      <c r="V53" s="48">
        <v>0.5361308090591325</v>
      </c>
      <c r="W53" s="48">
        <v>1.757329917061599</v>
      </c>
      <c r="X53" s="48">
        <v>0.5880086645316271</v>
      </c>
      <c r="Y53" s="49">
        <v>3.380718555633473</v>
      </c>
      <c r="Z53" s="49">
        <v>1.5031705057733655</v>
      </c>
      <c r="AA53" s="5" t="s">
        <v>359</v>
      </c>
    </row>
    <row r="54" spans="1:27" s="34" customFormat="1" ht="16.5" customHeight="1">
      <c r="A54" s="5">
        <v>43</v>
      </c>
      <c r="B54" s="5">
        <v>93</v>
      </c>
      <c r="C54" s="61">
        <v>2.781598871996282</v>
      </c>
      <c r="D54" s="61">
        <v>1.311721383519766</v>
      </c>
      <c r="E54" s="7" t="s">
        <v>503</v>
      </c>
      <c r="F54" s="3" t="s">
        <v>503</v>
      </c>
      <c r="G54" s="5" t="s">
        <v>299</v>
      </c>
      <c r="H54" s="3" t="s">
        <v>618</v>
      </c>
      <c r="I54" s="5" t="s">
        <v>487</v>
      </c>
      <c r="J54" s="3" t="s">
        <v>488</v>
      </c>
      <c r="K54" s="3" t="s">
        <v>493</v>
      </c>
      <c r="L54" s="5">
        <v>3</v>
      </c>
      <c r="M54" s="12">
        <v>541.2673</v>
      </c>
      <c r="N54" s="5">
        <v>2</v>
      </c>
      <c r="O54" s="31">
        <v>42.4356</v>
      </c>
      <c r="P54" s="45">
        <v>1011870</v>
      </c>
      <c r="Q54" s="45">
        <v>482357</v>
      </c>
      <c r="R54" s="45">
        <v>381192</v>
      </c>
      <c r="S54" s="37">
        <f t="shared" si="2"/>
        <v>2.6544890763709628</v>
      </c>
      <c r="T54" s="37">
        <f t="shared" si="3"/>
        <v>1.2653911939390123</v>
      </c>
      <c r="U54" s="48">
        <v>1.4084342045628433</v>
      </c>
      <c r="V54" s="48">
        <v>0.33958346105333664</v>
      </c>
      <c r="W54" s="48">
        <v>1.4759143871315508</v>
      </c>
      <c r="X54" s="48">
        <v>0.39146131652583127</v>
      </c>
      <c r="Y54" s="49">
        <v>2.781598871996282</v>
      </c>
      <c r="Z54" s="49">
        <v>1.311721383519766</v>
      </c>
      <c r="AA54" s="5" t="s">
        <v>359</v>
      </c>
    </row>
    <row r="55" spans="1:27" s="34" customFormat="1" ht="16.5" customHeight="1">
      <c r="A55" s="5">
        <v>44</v>
      </c>
      <c r="B55" s="5">
        <v>95</v>
      </c>
      <c r="C55" s="61">
        <v>-2.553057254834</v>
      </c>
      <c r="D55" s="61">
        <v>-1.3509368373205932</v>
      </c>
      <c r="E55" s="7" t="s">
        <v>495</v>
      </c>
      <c r="F55" s="3" t="s">
        <v>495</v>
      </c>
      <c r="G55" s="5" t="s">
        <v>277</v>
      </c>
      <c r="H55" s="3" t="s">
        <v>496</v>
      </c>
      <c r="I55" s="5" t="s">
        <v>497</v>
      </c>
      <c r="J55" s="3" t="s">
        <v>629</v>
      </c>
      <c r="K55" s="3" t="s">
        <v>630</v>
      </c>
      <c r="L55" s="5">
        <v>3</v>
      </c>
      <c r="M55" s="12">
        <v>914.0617</v>
      </c>
      <c r="N55" s="5">
        <v>1</v>
      </c>
      <c r="O55" s="31">
        <v>30.833166666666667</v>
      </c>
      <c r="P55" s="44">
        <v>855071</v>
      </c>
      <c r="Q55" s="44">
        <v>1633520</v>
      </c>
      <c r="R55" s="44">
        <v>2287580</v>
      </c>
      <c r="S55" s="37">
        <f t="shared" si="2"/>
        <v>0.3737884576714257</v>
      </c>
      <c r="T55" s="37">
        <f t="shared" si="3"/>
        <v>0.7140821304610112</v>
      </c>
      <c r="U55" s="48">
        <v>-1.4197060745396948</v>
      </c>
      <c r="V55" s="48">
        <v>-0.48583807890399283</v>
      </c>
      <c r="W55" s="48">
        <v>-1.3522258919709873</v>
      </c>
      <c r="X55" s="48">
        <v>-0.4339602234314982</v>
      </c>
      <c r="Y55" s="49">
        <v>-2.553057254834</v>
      </c>
      <c r="Z55" s="49">
        <v>-1.3509368373205932</v>
      </c>
      <c r="AA55" s="5" t="s">
        <v>359</v>
      </c>
    </row>
    <row r="56" spans="1:27" s="34" customFormat="1" ht="16.5" customHeight="1">
      <c r="A56" s="5">
        <v>45</v>
      </c>
      <c r="B56" s="5">
        <v>96</v>
      </c>
      <c r="C56" s="61">
        <v>-2.553057254834</v>
      </c>
      <c r="D56" s="61">
        <v>-1.3509368373205932</v>
      </c>
      <c r="E56" s="7" t="s">
        <v>495</v>
      </c>
      <c r="F56" s="3" t="s">
        <v>495</v>
      </c>
      <c r="G56" s="9" t="s">
        <v>278</v>
      </c>
      <c r="H56" s="3" t="s">
        <v>496</v>
      </c>
      <c r="I56" s="5" t="s">
        <v>497</v>
      </c>
      <c r="J56" s="3" t="s">
        <v>629</v>
      </c>
      <c r="K56" s="3" t="s">
        <v>505</v>
      </c>
      <c r="L56" s="5">
        <v>3</v>
      </c>
      <c r="M56" s="12">
        <v>914.0617</v>
      </c>
      <c r="N56" s="5">
        <v>2</v>
      </c>
      <c r="O56" s="31">
        <v>30.833166666666667</v>
      </c>
      <c r="P56" s="44">
        <v>855071</v>
      </c>
      <c r="Q56" s="44">
        <v>1633520</v>
      </c>
      <c r="R56" s="44">
        <v>2287580</v>
      </c>
      <c r="S56" s="37">
        <f t="shared" si="2"/>
        <v>0.3737884576714257</v>
      </c>
      <c r="T56" s="37">
        <f t="shared" si="3"/>
        <v>0.7140821304610112</v>
      </c>
      <c r="U56" s="48">
        <v>-1.4197060745396948</v>
      </c>
      <c r="V56" s="48">
        <v>-0.48583807890399283</v>
      </c>
      <c r="W56" s="48">
        <v>-1.3522258919709873</v>
      </c>
      <c r="X56" s="48">
        <v>-0.4339602234314982</v>
      </c>
      <c r="Y56" s="49">
        <v>-2.553057254834</v>
      </c>
      <c r="Z56" s="49">
        <v>-1.3509368373205932</v>
      </c>
      <c r="AA56" s="5" t="s">
        <v>359</v>
      </c>
    </row>
    <row r="57" spans="1:27" s="34" customFormat="1" ht="16.5" customHeight="1">
      <c r="A57" s="5">
        <v>46</v>
      </c>
      <c r="B57" s="5">
        <v>98</v>
      </c>
      <c r="C57" s="61">
        <v>-1.9465923296659622</v>
      </c>
      <c r="D57" s="61">
        <v>-1.1088826966005645</v>
      </c>
      <c r="E57" s="7" t="s">
        <v>506</v>
      </c>
      <c r="F57" s="3" t="s">
        <v>507</v>
      </c>
      <c r="G57" s="9" t="s">
        <v>259</v>
      </c>
      <c r="H57" s="3" t="s">
        <v>644</v>
      </c>
      <c r="I57" s="5" t="s">
        <v>645</v>
      </c>
      <c r="J57" s="3" t="s">
        <v>646</v>
      </c>
      <c r="K57" s="3" t="s">
        <v>649</v>
      </c>
      <c r="L57" s="5">
        <v>3</v>
      </c>
      <c r="M57" s="12">
        <v>741.9951</v>
      </c>
      <c r="N57" s="5">
        <v>2</v>
      </c>
      <c r="O57" s="31">
        <v>63.291633333333344</v>
      </c>
      <c r="P57" s="45">
        <v>924667</v>
      </c>
      <c r="Q57" s="45">
        <v>1640860</v>
      </c>
      <c r="R57" s="45">
        <v>1886140</v>
      </c>
      <c r="S57" s="37">
        <f t="shared" si="2"/>
        <v>0.49024303604186326</v>
      </c>
      <c r="T57" s="37">
        <f t="shared" si="3"/>
        <v>0.8699566310030008</v>
      </c>
      <c r="U57" s="48">
        <v>-1.028430957971676</v>
      </c>
      <c r="V57" s="48">
        <v>-0.20098461323225628</v>
      </c>
      <c r="W57" s="48">
        <v>-0.9609507754029684</v>
      </c>
      <c r="X57" s="48">
        <v>-0.14910675775976162</v>
      </c>
      <c r="Y57" s="49">
        <v>-1.9465923296659622</v>
      </c>
      <c r="Z57" s="49">
        <v>-1.1088826966005645</v>
      </c>
      <c r="AA57" s="5" t="s">
        <v>359</v>
      </c>
    </row>
    <row r="58" spans="1:27" s="34" customFormat="1" ht="16.5" customHeight="1">
      <c r="A58" s="5">
        <v>47</v>
      </c>
      <c r="B58" s="5">
        <v>100</v>
      </c>
      <c r="C58" s="61">
        <v>-2.449118666872831</v>
      </c>
      <c r="D58" s="61">
        <v>-1.2672477684199928</v>
      </c>
      <c r="E58" s="7" t="s">
        <v>506</v>
      </c>
      <c r="F58" s="3" t="s">
        <v>507</v>
      </c>
      <c r="G58" s="9" t="s">
        <v>310</v>
      </c>
      <c r="H58" s="3" t="s">
        <v>644</v>
      </c>
      <c r="I58" s="5" t="s">
        <v>645</v>
      </c>
      <c r="J58" s="3" t="s">
        <v>646</v>
      </c>
      <c r="K58" s="3" t="s">
        <v>548</v>
      </c>
      <c r="L58" s="5">
        <v>3</v>
      </c>
      <c r="M58" s="12">
        <v>768.6505</v>
      </c>
      <c r="N58" s="5">
        <v>3</v>
      </c>
      <c r="O58" s="31">
        <v>56.2344</v>
      </c>
      <c r="P58" s="45">
        <v>2137080</v>
      </c>
      <c r="Q58" s="45">
        <v>4175090</v>
      </c>
      <c r="R58" s="45">
        <v>5484590</v>
      </c>
      <c r="S58" s="37">
        <f t="shared" si="2"/>
        <v>0.38965173331096764</v>
      </c>
      <c r="T58" s="37">
        <f t="shared" si="3"/>
        <v>0.7612401291618881</v>
      </c>
      <c r="U58" s="48">
        <v>-1.3597428609055984</v>
      </c>
      <c r="V58" s="48">
        <v>-0.39357647886546354</v>
      </c>
      <c r="W58" s="48">
        <v>-1.292262678336891</v>
      </c>
      <c r="X58" s="48">
        <v>-0.3416986233929689</v>
      </c>
      <c r="Y58" s="49">
        <v>-2.449118666872831</v>
      </c>
      <c r="Z58" s="49">
        <v>-1.2672477684199928</v>
      </c>
      <c r="AA58" s="5" t="s">
        <v>359</v>
      </c>
    </row>
    <row r="59" spans="1:27" s="34" customFormat="1" ht="16.5" customHeight="1">
      <c r="A59" s="5">
        <v>48</v>
      </c>
      <c r="B59" s="5">
        <v>103</v>
      </c>
      <c r="C59" s="61">
        <v>-1.9808360480189835</v>
      </c>
      <c r="D59" s="61">
        <v>1.2943348802946593</v>
      </c>
      <c r="E59" s="7" t="s">
        <v>506</v>
      </c>
      <c r="F59" s="3" t="s">
        <v>507</v>
      </c>
      <c r="G59" s="9" t="s">
        <v>260</v>
      </c>
      <c r="H59" s="3" t="s">
        <v>644</v>
      </c>
      <c r="I59" s="5" t="s">
        <v>645</v>
      </c>
      <c r="J59" s="3" t="s">
        <v>646</v>
      </c>
      <c r="K59" s="3" t="s">
        <v>549</v>
      </c>
      <c r="L59" s="5">
        <v>3</v>
      </c>
      <c r="M59" s="12">
        <v>741.9951</v>
      </c>
      <c r="N59" s="5">
        <v>2</v>
      </c>
      <c r="O59" s="31">
        <v>52</v>
      </c>
      <c r="P59" s="45">
        <v>87200</v>
      </c>
      <c r="Q59" s="45">
        <v>226000</v>
      </c>
      <c r="R59" s="45">
        <v>181000</v>
      </c>
      <c r="S59" s="37">
        <f t="shared" si="2"/>
        <v>0.481767955801105</v>
      </c>
      <c r="T59" s="37">
        <f t="shared" si="3"/>
        <v>1.2486187845303867</v>
      </c>
      <c r="U59" s="48">
        <v>-1.0535896571936414</v>
      </c>
      <c r="V59" s="48">
        <v>0.32033307533198224</v>
      </c>
      <c r="W59" s="48">
        <v>-0.9861094746249338</v>
      </c>
      <c r="X59" s="48">
        <v>0.37221093080447687</v>
      </c>
      <c r="Y59" s="49">
        <v>-1.9808360480189835</v>
      </c>
      <c r="Z59" s="49">
        <v>1.2943348802946593</v>
      </c>
      <c r="AA59" s="5" t="s">
        <v>359</v>
      </c>
    </row>
    <row r="60" spans="1:27" s="34" customFormat="1" ht="16.5" customHeight="1">
      <c r="A60" s="5">
        <v>49</v>
      </c>
      <c r="B60" s="5">
        <v>105</v>
      </c>
      <c r="C60" s="61">
        <v>-1.6152964828999998</v>
      </c>
      <c r="D60" s="61">
        <v>-1.551126377734644</v>
      </c>
      <c r="E60" s="7" t="s">
        <v>551</v>
      </c>
      <c r="F60" s="3" t="s">
        <v>552</v>
      </c>
      <c r="G60" s="9" t="s">
        <v>262</v>
      </c>
      <c r="H60" s="3" t="s">
        <v>553</v>
      </c>
      <c r="I60" s="5" t="s">
        <v>554</v>
      </c>
      <c r="J60" s="3" t="s">
        <v>555</v>
      </c>
      <c r="K60" s="3" t="s">
        <v>426</v>
      </c>
      <c r="L60" s="5">
        <v>3</v>
      </c>
      <c r="M60" s="12">
        <v>751.3388</v>
      </c>
      <c r="N60" s="5">
        <v>2</v>
      </c>
      <c r="O60" s="31">
        <v>64.5825</v>
      </c>
      <c r="P60" s="45">
        <v>167308</v>
      </c>
      <c r="Q60" s="45">
        <v>176124</v>
      </c>
      <c r="R60" s="45">
        <v>283193</v>
      </c>
      <c r="S60" s="37">
        <f t="shared" si="2"/>
        <v>0.5907914390539314</v>
      </c>
      <c r="T60" s="37">
        <f t="shared" si="3"/>
        <v>0.621922152030594</v>
      </c>
      <c r="U60" s="48">
        <v>-0.7592791742076863</v>
      </c>
      <c r="V60" s="48">
        <v>-0.6851940899467043</v>
      </c>
      <c r="W60" s="48">
        <v>-0.6917989916389787</v>
      </c>
      <c r="X60" s="48">
        <v>-0.6333162344742096</v>
      </c>
      <c r="Y60" s="49">
        <v>-1.6152964828999998</v>
      </c>
      <c r="Z60" s="49">
        <v>-1.551126377734644</v>
      </c>
      <c r="AA60" s="5" t="s">
        <v>359</v>
      </c>
    </row>
    <row r="61" spans="1:27" s="34" customFormat="1" ht="16.5" customHeight="1">
      <c r="A61" s="5">
        <v>50</v>
      </c>
      <c r="B61" s="5">
        <v>107</v>
      </c>
      <c r="C61" s="61">
        <v>-4.126344819319889</v>
      </c>
      <c r="D61" s="61">
        <v>-2.004898237884576</v>
      </c>
      <c r="E61" s="7" t="s">
        <v>551</v>
      </c>
      <c r="F61" s="3" t="s">
        <v>552</v>
      </c>
      <c r="G61" s="9" t="s">
        <v>313</v>
      </c>
      <c r="H61" s="3" t="s">
        <v>553</v>
      </c>
      <c r="I61" s="5" t="s">
        <v>554</v>
      </c>
      <c r="J61" s="3" t="s">
        <v>555</v>
      </c>
      <c r="K61" s="3" t="s">
        <v>430</v>
      </c>
      <c r="L61" s="5">
        <v>3</v>
      </c>
      <c r="M61" s="12">
        <v>777.9943</v>
      </c>
      <c r="N61" s="5">
        <v>1</v>
      </c>
      <c r="O61" s="31">
        <v>58.27346666666667</v>
      </c>
      <c r="P61" s="45">
        <v>241086</v>
      </c>
      <c r="Q61" s="45">
        <v>501582</v>
      </c>
      <c r="R61" s="45">
        <v>1042440</v>
      </c>
      <c r="S61" s="37">
        <f t="shared" si="2"/>
        <v>0.23127086451018763</v>
      </c>
      <c r="T61" s="37">
        <f t="shared" si="3"/>
        <v>0.4811615056981697</v>
      </c>
      <c r="U61" s="48">
        <v>-2.1123445681015505</v>
      </c>
      <c r="V61" s="48">
        <v>-1.0554068675017916</v>
      </c>
      <c r="W61" s="48">
        <v>-2.044864385532843</v>
      </c>
      <c r="X61" s="48">
        <v>-1.003529012029297</v>
      </c>
      <c r="Y61" s="49">
        <v>-4.126344819319889</v>
      </c>
      <c r="Z61" s="49">
        <v>-2.004898237884576</v>
      </c>
      <c r="AA61" s="5" t="s">
        <v>359</v>
      </c>
    </row>
    <row r="62" spans="1:27" s="34" customFormat="1" ht="16.5" customHeight="1">
      <c r="A62" s="5">
        <v>51</v>
      </c>
      <c r="B62" s="5">
        <v>108</v>
      </c>
      <c r="C62" s="61">
        <v>-2.5082131866237147</v>
      </c>
      <c r="D62" s="61">
        <v>-1.158395890467285</v>
      </c>
      <c r="E62" s="7" t="s">
        <v>551</v>
      </c>
      <c r="F62" s="3" t="s">
        <v>552</v>
      </c>
      <c r="G62" s="9" t="s">
        <v>263</v>
      </c>
      <c r="H62" s="3" t="s">
        <v>553</v>
      </c>
      <c r="I62" s="5" t="s">
        <v>554</v>
      </c>
      <c r="J62" s="3" t="s">
        <v>555</v>
      </c>
      <c r="K62" s="3" t="s">
        <v>431</v>
      </c>
      <c r="L62" s="5">
        <v>3</v>
      </c>
      <c r="M62" s="12">
        <v>751.3388</v>
      </c>
      <c r="N62" s="5">
        <v>1</v>
      </c>
      <c r="O62" s="31">
        <v>54.3</v>
      </c>
      <c r="P62" s="45">
        <v>33900</v>
      </c>
      <c r="Q62" s="45">
        <v>74200</v>
      </c>
      <c r="R62" s="45">
        <v>89100</v>
      </c>
      <c r="S62" s="37">
        <f t="shared" si="2"/>
        <v>0.38047138047138046</v>
      </c>
      <c r="T62" s="37">
        <f t="shared" si="3"/>
        <v>0.8327721661054994</v>
      </c>
      <c r="U62" s="48">
        <v>-1.3941401583855781</v>
      </c>
      <c r="V62" s="48">
        <v>-0.26400624490111874</v>
      </c>
      <c r="W62" s="48">
        <v>-1.3266599758168707</v>
      </c>
      <c r="X62" s="48">
        <v>-0.2121283894286241</v>
      </c>
      <c r="Y62" s="49">
        <v>-2.5082131866237147</v>
      </c>
      <c r="Z62" s="49">
        <v>-1.158395890467285</v>
      </c>
      <c r="AA62" s="5" t="s">
        <v>359</v>
      </c>
    </row>
    <row r="63" spans="1:27" s="34" customFormat="1" ht="16.5" customHeight="1">
      <c r="A63" s="5">
        <v>52</v>
      </c>
      <c r="B63" s="5">
        <v>109</v>
      </c>
      <c r="C63" s="61">
        <v>-1.2936877914366545</v>
      </c>
      <c r="D63" s="61">
        <v>1.2905509696111013</v>
      </c>
      <c r="E63" s="7" t="s">
        <v>432</v>
      </c>
      <c r="F63" s="3" t="s">
        <v>433</v>
      </c>
      <c r="G63" s="5" t="s">
        <v>261</v>
      </c>
      <c r="H63" s="3" t="s">
        <v>567</v>
      </c>
      <c r="I63" s="5" t="s">
        <v>568</v>
      </c>
      <c r="J63" s="3" t="s">
        <v>569</v>
      </c>
      <c r="K63" s="3" t="s">
        <v>678</v>
      </c>
      <c r="L63" s="5">
        <v>4</v>
      </c>
      <c r="M63" s="12">
        <v>742.6078</v>
      </c>
      <c r="N63" s="5">
        <v>3</v>
      </c>
      <c r="O63" s="31">
        <v>60.64396666666667</v>
      </c>
      <c r="P63" s="43">
        <v>1702500</v>
      </c>
      <c r="Q63" s="43">
        <v>2873350</v>
      </c>
      <c r="R63" s="43">
        <v>2307970</v>
      </c>
      <c r="S63" s="37">
        <f t="shared" si="2"/>
        <v>0.73766123476475</v>
      </c>
      <c r="T63" s="37">
        <f t="shared" si="3"/>
        <v>1.2449685221211715</v>
      </c>
      <c r="U63" s="48">
        <v>-0.43896967308897916</v>
      </c>
      <c r="V63" s="48">
        <v>0.316109265543323</v>
      </c>
      <c r="W63" s="48">
        <v>-0.3714894905202716</v>
      </c>
      <c r="X63" s="48">
        <v>0.36798712101581765</v>
      </c>
      <c r="Y63" s="49">
        <v>-1.2936877914366545</v>
      </c>
      <c r="Z63" s="49">
        <v>1.2905509696111013</v>
      </c>
      <c r="AA63" s="5" t="s">
        <v>359</v>
      </c>
    </row>
    <row r="64" spans="1:27" s="34" customFormat="1" ht="16.5" customHeight="1">
      <c r="A64" s="5">
        <v>53</v>
      </c>
      <c r="B64" s="5">
        <v>112</v>
      </c>
      <c r="C64" s="61">
        <v>-2.2640421377912814</v>
      </c>
      <c r="D64" s="61">
        <v>-1.0721776473342066</v>
      </c>
      <c r="E64" s="7" t="s">
        <v>432</v>
      </c>
      <c r="F64" s="3" t="s">
        <v>433</v>
      </c>
      <c r="G64" s="5" t="s">
        <v>253</v>
      </c>
      <c r="H64" s="3" t="s">
        <v>567</v>
      </c>
      <c r="I64" s="5" t="s">
        <v>568</v>
      </c>
      <c r="J64" s="3" t="s">
        <v>569</v>
      </c>
      <c r="K64" s="3" t="s">
        <v>559</v>
      </c>
      <c r="L64" s="5">
        <v>4</v>
      </c>
      <c r="M64" s="12">
        <v>710.5841</v>
      </c>
      <c r="N64" s="5">
        <v>3</v>
      </c>
      <c r="O64" s="31">
        <v>66.81716666666667</v>
      </c>
      <c r="P64" s="43">
        <v>305505</v>
      </c>
      <c r="Q64" s="43">
        <v>652128</v>
      </c>
      <c r="R64" s="43">
        <v>724797</v>
      </c>
      <c r="S64" s="37">
        <f t="shared" si="2"/>
        <v>0.42150422808041427</v>
      </c>
      <c r="T64" s="37">
        <f t="shared" si="3"/>
        <v>0.8997388234222824</v>
      </c>
      <c r="U64" s="48">
        <v>-1.2463809920710072</v>
      </c>
      <c r="V64" s="48">
        <v>-0.1524218188192108</v>
      </c>
      <c r="W64" s="48">
        <v>-1.1789008095022997</v>
      </c>
      <c r="X64" s="48">
        <v>-0.10054396334671616</v>
      </c>
      <c r="Y64" s="49">
        <v>-2.2640421377912814</v>
      </c>
      <c r="Z64" s="49">
        <v>-1.0721776473342066</v>
      </c>
      <c r="AA64" s="5" t="s">
        <v>359</v>
      </c>
    </row>
    <row r="65" spans="1:27" s="34" customFormat="1" ht="16.5" customHeight="1">
      <c r="A65" s="5">
        <v>54</v>
      </c>
      <c r="B65" s="5">
        <v>119</v>
      </c>
      <c r="C65" s="61">
        <v>-2.2640421377912814</v>
      </c>
      <c r="D65" s="61">
        <v>-1.0721776473342066</v>
      </c>
      <c r="E65" s="7" t="s">
        <v>432</v>
      </c>
      <c r="F65" s="3" t="s">
        <v>433</v>
      </c>
      <c r="G65" s="9" t="s">
        <v>254</v>
      </c>
      <c r="H65" s="3" t="s">
        <v>567</v>
      </c>
      <c r="I65" s="5" t="s">
        <v>568</v>
      </c>
      <c r="J65" s="3" t="s">
        <v>569</v>
      </c>
      <c r="K65" s="3" t="s">
        <v>562</v>
      </c>
      <c r="L65" s="5">
        <v>4</v>
      </c>
      <c r="M65" s="12">
        <v>710.5841</v>
      </c>
      <c r="N65" s="5">
        <v>7</v>
      </c>
      <c r="O65" s="31">
        <v>66.81716666666667</v>
      </c>
      <c r="P65" s="43">
        <v>305505</v>
      </c>
      <c r="Q65" s="43">
        <v>652128</v>
      </c>
      <c r="R65" s="43">
        <v>724797</v>
      </c>
      <c r="S65" s="37">
        <f t="shared" si="2"/>
        <v>0.42150422808041427</v>
      </c>
      <c r="T65" s="37">
        <f t="shared" si="3"/>
        <v>0.8997388234222824</v>
      </c>
      <c r="U65" s="48">
        <v>-1.2463809920710072</v>
      </c>
      <c r="V65" s="48">
        <v>-0.1524218188192108</v>
      </c>
      <c r="W65" s="48">
        <v>-1.1789008095022997</v>
      </c>
      <c r="X65" s="48">
        <v>-0.10054396334671616</v>
      </c>
      <c r="Y65" s="49">
        <v>-2.2640421377912814</v>
      </c>
      <c r="Z65" s="49">
        <v>-1.0721776473342066</v>
      </c>
      <c r="AA65" s="5" t="s">
        <v>359</v>
      </c>
    </row>
    <row r="66" spans="1:27" s="34" customFormat="1" ht="16.5" customHeight="1">
      <c r="A66" s="5">
        <v>55</v>
      </c>
      <c r="B66" s="5">
        <v>123</v>
      </c>
      <c r="C66" s="61">
        <v>-3.0411496010283354</v>
      </c>
      <c r="D66" s="61">
        <v>-1.122438548122497</v>
      </c>
      <c r="E66" s="7" t="s">
        <v>432</v>
      </c>
      <c r="F66" s="3" t="s">
        <v>433</v>
      </c>
      <c r="G66" s="9" t="s">
        <v>316</v>
      </c>
      <c r="H66" s="3" t="s">
        <v>567</v>
      </c>
      <c r="I66" s="5" t="s">
        <v>568</v>
      </c>
      <c r="J66" s="3" t="s">
        <v>569</v>
      </c>
      <c r="K66" s="3" t="s">
        <v>686</v>
      </c>
      <c r="L66" s="5">
        <v>3</v>
      </c>
      <c r="M66" s="12">
        <v>1016.4635</v>
      </c>
      <c r="N66" s="5">
        <v>2</v>
      </c>
      <c r="O66" s="31">
        <v>61.87286666666666</v>
      </c>
      <c r="P66" s="45">
        <v>75990</v>
      </c>
      <c r="Q66" s="45">
        <v>208127</v>
      </c>
      <c r="R66" s="45">
        <v>242163</v>
      </c>
      <c r="S66" s="37">
        <f t="shared" si="2"/>
        <v>0.3137969053901711</v>
      </c>
      <c r="T66" s="37">
        <f t="shared" si="3"/>
        <v>0.8594500398491924</v>
      </c>
      <c r="U66" s="48">
        <v>-1.672096970115667</v>
      </c>
      <c r="V66" s="48">
        <v>-0.2185143171464583</v>
      </c>
      <c r="W66" s="48">
        <v>-1.6046167875469595</v>
      </c>
      <c r="X66" s="48">
        <v>-0.16663646167396368</v>
      </c>
      <c r="Y66" s="49">
        <v>-3.0411496010283354</v>
      </c>
      <c r="Z66" s="49">
        <v>-1.122438548122497</v>
      </c>
      <c r="AA66" s="5" t="s">
        <v>359</v>
      </c>
    </row>
    <row r="67" spans="1:27" s="34" customFormat="1" ht="16.5" customHeight="1">
      <c r="A67" s="5">
        <v>56</v>
      </c>
      <c r="B67" s="5">
        <v>128</v>
      </c>
      <c r="C67" s="61">
        <v>-1.2936877914366545</v>
      </c>
      <c r="D67" s="61">
        <v>1.2905509696111013</v>
      </c>
      <c r="E67" s="7" t="s">
        <v>432</v>
      </c>
      <c r="F67" s="3" t="s">
        <v>433</v>
      </c>
      <c r="G67" s="5" t="s">
        <v>687</v>
      </c>
      <c r="H67" s="3" t="s">
        <v>567</v>
      </c>
      <c r="I67" s="5" t="s">
        <v>568</v>
      </c>
      <c r="J67" s="3" t="s">
        <v>569</v>
      </c>
      <c r="K67" s="3" t="s">
        <v>689</v>
      </c>
      <c r="L67" s="5">
        <v>4</v>
      </c>
      <c r="M67" s="12">
        <v>742.6078</v>
      </c>
      <c r="N67" s="5">
        <v>5</v>
      </c>
      <c r="O67" s="31">
        <v>60.64396666666667</v>
      </c>
      <c r="P67" s="43">
        <v>1702500</v>
      </c>
      <c r="Q67" s="43">
        <v>2873350</v>
      </c>
      <c r="R67" s="43">
        <v>2307970</v>
      </c>
      <c r="S67" s="37">
        <f t="shared" si="2"/>
        <v>0.73766123476475</v>
      </c>
      <c r="T67" s="37">
        <f t="shared" si="3"/>
        <v>1.2449685221211715</v>
      </c>
      <c r="U67" s="48">
        <v>-0.43896967308897916</v>
      </c>
      <c r="V67" s="48">
        <v>0.316109265543323</v>
      </c>
      <c r="W67" s="48">
        <v>-0.3714894905202716</v>
      </c>
      <c r="X67" s="48">
        <v>0.36798712101581765</v>
      </c>
      <c r="Y67" s="49">
        <v>-1.2936877914366545</v>
      </c>
      <c r="Z67" s="49">
        <v>1.2905509696111013</v>
      </c>
      <c r="AA67" s="5" t="s">
        <v>359</v>
      </c>
    </row>
    <row r="68" spans="1:27" s="34" customFormat="1" ht="16.5" customHeight="1">
      <c r="A68" s="5">
        <v>57</v>
      </c>
      <c r="B68" s="5">
        <v>129</v>
      </c>
      <c r="C68" s="61">
        <v>-1.646164656094038</v>
      </c>
      <c r="D68" s="61">
        <v>1.355606399348397</v>
      </c>
      <c r="E68" s="7" t="s">
        <v>432</v>
      </c>
      <c r="F68" s="3" t="s">
        <v>433</v>
      </c>
      <c r="G68" s="5" t="s">
        <v>690</v>
      </c>
      <c r="H68" s="3" t="s">
        <v>567</v>
      </c>
      <c r="I68" s="5" t="s">
        <v>568</v>
      </c>
      <c r="J68" s="3" t="s">
        <v>569</v>
      </c>
      <c r="K68" s="3" t="s">
        <v>572</v>
      </c>
      <c r="L68" s="5">
        <v>3</v>
      </c>
      <c r="M68" s="12">
        <v>947.1097</v>
      </c>
      <c r="N68" s="5">
        <v>2</v>
      </c>
      <c r="O68" s="31">
        <v>66.81716666666667</v>
      </c>
      <c r="P68" s="45">
        <v>816126</v>
      </c>
      <c r="Q68" s="45">
        <v>1841030</v>
      </c>
      <c r="R68" s="45">
        <v>1407810</v>
      </c>
      <c r="S68" s="37">
        <f t="shared" si="2"/>
        <v>0.5797131715217252</v>
      </c>
      <c r="T68" s="37">
        <f t="shared" si="3"/>
        <v>1.3077261846413935</v>
      </c>
      <c r="U68" s="48">
        <v>-0.7865888297800319</v>
      </c>
      <c r="V68" s="48">
        <v>0.38706049694184225</v>
      </c>
      <c r="W68" s="48">
        <v>-0.7191086472113243</v>
      </c>
      <c r="X68" s="48">
        <v>0.4389383524143369</v>
      </c>
      <c r="Y68" s="49">
        <v>-1.646164656094038</v>
      </c>
      <c r="Z68" s="49">
        <v>1.355606399348397</v>
      </c>
      <c r="AA68" s="5" t="s">
        <v>359</v>
      </c>
    </row>
    <row r="69" spans="1:27" s="34" customFormat="1" ht="16.5" customHeight="1">
      <c r="A69" s="5">
        <v>58</v>
      </c>
      <c r="B69" s="5">
        <v>131</v>
      </c>
      <c r="C69" s="61">
        <v>-3.358218766535085</v>
      </c>
      <c r="D69" s="61">
        <v>-1.094224786359896</v>
      </c>
      <c r="E69" s="7" t="s">
        <v>432</v>
      </c>
      <c r="F69" s="3" t="s">
        <v>433</v>
      </c>
      <c r="G69" s="5" t="s">
        <v>317</v>
      </c>
      <c r="H69" s="3" t="s">
        <v>567</v>
      </c>
      <c r="I69" s="5" t="s">
        <v>568</v>
      </c>
      <c r="J69" s="3" t="s">
        <v>569</v>
      </c>
      <c r="K69" s="3" t="s">
        <v>573</v>
      </c>
      <c r="L69" s="5">
        <v>4</v>
      </c>
      <c r="M69" s="12">
        <v>762.5994</v>
      </c>
      <c r="N69" s="5">
        <v>1</v>
      </c>
      <c r="O69" s="31">
        <v>61.89586666666667</v>
      </c>
      <c r="P69" s="45">
        <v>106220</v>
      </c>
      <c r="Q69" s="45">
        <v>329538</v>
      </c>
      <c r="R69" s="45">
        <v>373791</v>
      </c>
      <c r="S69" s="37">
        <f t="shared" si="2"/>
        <v>0.284169495787753</v>
      </c>
      <c r="T69" s="37">
        <f t="shared" si="3"/>
        <v>0.8816103116447427</v>
      </c>
      <c r="U69" s="48">
        <v>-1.8151763982858653</v>
      </c>
      <c r="V69" s="48">
        <v>-0.18178699657750635</v>
      </c>
      <c r="W69" s="48">
        <v>-1.7476962157171578</v>
      </c>
      <c r="X69" s="48">
        <v>-0.12990914110501173</v>
      </c>
      <c r="Y69" s="49">
        <v>-3.358218766535085</v>
      </c>
      <c r="Z69" s="49">
        <v>-1.094224786359896</v>
      </c>
      <c r="AA69" s="5" t="s">
        <v>359</v>
      </c>
    </row>
    <row r="70" spans="1:27" s="34" customFormat="1" ht="16.5" customHeight="1">
      <c r="A70" s="5">
        <v>59</v>
      </c>
      <c r="B70" s="5">
        <v>132</v>
      </c>
      <c r="C70" s="61">
        <v>-1.4196247938316038</v>
      </c>
      <c r="D70" s="61">
        <v>1.1287567407407406</v>
      </c>
      <c r="E70" s="7" t="s">
        <v>432</v>
      </c>
      <c r="F70" s="3" t="s">
        <v>433</v>
      </c>
      <c r="G70" s="5" t="s">
        <v>339</v>
      </c>
      <c r="H70" s="3" t="s">
        <v>567</v>
      </c>
      <c r="I70" s="5" t="s">
        <v>568</v>
      </c>
      <c r="J70" s="3" t="s">
        <v>569</v>
      </c>
      <c r="K70" s="3" t="s">
        <v>574</v>
      </c>
      <c r="L70" s="5">
        <v>3</v>
      </c>
      <c r="M70" s="12">
        <v>989.808</v>
      </c>
      <c r="N70" s="5">
        <v>1</v>
      </c>
      <c r="O70" s="31">
        <v>60.6</v>
      </c>
      <c r="P70" s="45">
        <v>363000</v>
      </c>
      <c r="Q70" s="45">
        <v>588000</v>
      </c>
      <c r="R70" s="45">
        <v>540000</v>
      </c>
      <c r="S70" s="37">
        <f t="shared" si="2"/>
        <v>0.6722222222222223</v>
      </c>
      <c r="T70" s="37">
        <f t="shared" si="3"/>
        <v>1.0888888888888888</v>
      </c>
      <c r="U70" s="48">
        <v>-0.57298985905508</v>
      </c>
      <c r="V70" s="48">
        <v>0.12285674778553339</v>
      </c>
      <c r="W70" s="48">
        <v>-0.5055096764863725</v>
      </c>
      <c r="X70" s="48">
        <v>0.17473460325802803</v>
      </c>
      <c r="Y70" s="49">
        <v>-1.4196247938316038</v>
      </c>
      <c r="Z70" s="49">
        <v>1.1287567407407406</v>
      </c>
      <c r="AA70" s="5" t="s">
        <v>359</v>
      </c>
    </row>
    <row r="71" spans="1:27" s="34" customFormat="1" ht="16.5" customHeight="1">
      <c r="A71" s="5">
        <v>60</v>
      </c>
      <c r="B71" s="5">
        <v>133</v>
      </c>
      <c r="C71" s="61">
        <v>-1.0473835693460005</v>
      </c>
      <c r="D71" s="61">
        <v>1.4681835800002234</v>
      </c>
      <c r="E71" s="7" t="s">
        <v>597</v>
      </c>
      <c r="F71" s="3" t="s">
        <v>598</v>
      </c>
      <c r="G71" s="5" t="s">
        <v>309</v>
      </c>
      <c r="H71" s="3" t="s">
        <v>599</v>
      </c>
      <c r="I71" s="5" t="s">
        <v>600</v>
      </c>
      <c r="J71" s="3" t="s">
        <v>601</v>
      </c>
      <c r="K71" s="3" t="s">
        <v>604</v>
      </c>
      <c r="L71" s="5">
        <v>3</v>
      </c>
      <c r="M71" s="12">
        <v>878.4073</v>
      </c>
      <c r="N71" s="5">
        <v>3</v>
      </c>
      <c r="O71" s="31">
        <v>56.14523333333333</v>
      </c>
      <c r="P71" s="45">
        <v>81620</v>
      </c>
      <c r="Q71" s="45">
        <v>126876</v>
      </c>
      <c r="R71" s="45">
        <v>89581</v>
      </c>
      <c r="S71" s="37">
        <f t="shared" si="2"/>
        <v>0.91113070852078</v>
      </c>
      <c r="T71" s="37">
        <f t="shared" si="3"/>
        <v>1.4163271229390162</v>
      </c>
      <c r="U71" s="48">
        <v>-0.134270060609747</v>
      </c>
      <c r="V71" s="48">
        <v>0.5021545169300005</v>
      </c>
      <c r="W71" s="48">
        <v>-0.06678987804103945</v>
      </c>
      <c r="X71" s="48">
        <v>0.5540323724024951</v>
      </c>
      <c r="Y71" s="49">
        <v>-1.0473835693460005</v>
      </c>
      <c r="Z71" s="49">
        <v>1.4681835800002234</v>
      </c>
      <c r="AA71" s="5" t="s">
        <v>359</v>
      </c>
    </row>
    <row r="72" spans="1:27" s="34" customFormat="1" ht="16.5" customHeight="1">
      <c r="A72" s="5">
        <v>61</v>
      </c>
      <c r="B72" s="5">
        <v>136</v>
      </c>
      <c r="C72" s="61">
        <v>-1.257960503127819</v>
      </c>
      <c r="D72" s="61">
        <v>1.0362358809782248</v>
      </c>
      <c r="E72" s="3" t="s">
        <v>605</v>
      </c>
      <c r="F72" s="3" t="s">
        <v>605</v>
      </c>
      <c r="G72" s="5" t="s">
        <v>325</v>
      </c>
      <c r="H72" s="3" t="s">
        <v>606</v>
      </c>
      <c r="I72" s="5" t="s">
        <v>607</v>
      </c>
      <c r="J72" s="3" t="s">
        <v>608</v>
      </c>
      <c r="K72" s="3" t="s">
        <v>609</v>
      </c>
      <c r="L72" s="5">
        <v>3</v>
      </c>
      <c r="M72" s="12">
        <v>911.0676</v>
      </c>
      <c r="N72" s="5">
        <v>4</v>
      </c>
      <c r="O72" s="31">
        <v>69.18130000000001</v>
      </c>
      <c r="P72" s="45">
        <v>547936</v>
      </c>
      <c r="Q72" s="45">
        <v>722025</v>
      </c>
      <c r="R72" s="45">
        <v>722288</v>
      </c>
      <c r="S72" s="37">
        <f t="shared" si="2"/>
        <v>0.7586115233812551</v>
      </c>
      <c r="T72" s="37">
        <f t="shared" si="3"/>
        <v>0.9996358793168376</v>
      </c>
      <c r="U72" s="48">
        <v>-0.3985668084137608</v>
      </c>
      <c r="V72" s="48">
        <v>-0.0005254107661531681</v>
      </c>
      <c r="W72" s="48">
        <v>-0.3310866258450532</v>
      </c>
      <c r="X72" s="48">
        <v>0.051352444706341475</v>
      </c>
      <c r="Y72" s="49">
        <v>-1.257960503127819</v>
      </c>
      <c r="Z72" s="49">
        <v>1.0362358809782248</v>
      </c>
      <c r="AA72" s="5" t="s">
        <v>359</v>
      </c>
    </row>
    <row r="73" spans="1:27" s="34" customFormat="1" ht="16.5" customHeight="1">
      <c r="A73" s="5">
        <v>62</v>
      </c>
      <c r="B73" s="5">
        <v>140</v>
      </c>
      <c r="C73" s="61">
        <v>1.5663466508560955</v>
      </c>
      <c r="D73" s="61">
        <v>1.4323425048240788</v>
      </c>
      <c r="E73" s="7" t="s">
        <v>611</v>
      </c>
      <c r="F73" s="3" t="s">
        <v>612</v>
      </c>
      <c r="G73" s="5" t="s">
        <v>264</v>
      </c>
      <c r="H73" s="3" t="s">
        <v>613</v>
      </c>
      <c r="I73" s="5" t="s">
        <v>614</v>
      </c>
      <c r="J73" s="3" t="s">
        <v>615</v>
      </c>
      <c r="K73" s="3" t="s">
        <v>617</v>
      </c>
      <c r="L73" s="5">
        <v>3</v>
      </c>
      <c r="M73" s="12">
        <v>773.0058</v>
      </c>
      <c r="N73" s="5">
        <v>1</v>
      </c>
      <c r="O73" s="31">
        <v>60.3581</v>
      </c>
      <c r="P73" s="43">
        <v>3558180</v>
      </c>
      <c r="Q73" s="43">
        <v>3289150</v>
      </c>
      <c r="R73" s="43">
        <v>2380420</v>
      </c>
      <c r="S73" s="37">
        <f t="shared" si="2"/>
        <v>1.4947698305341075</v>
      </c>
      <c r="T73" s="37">
        <f t="shared" si="3"/>
        <v>1.3817519597381975</v>
      </c>
      <c r="U73" s="48">
        <v>0.5799233507030707</v>
      </c>
      <c r="V73" s="48">
        <v>0.4664986587272678</v>
      </c>
      <c r="W73" s="48">
        <v>0.6474035332717782</v>
      </c>
      <c r="X73" s="48">
        <v>0.5183765141997625</v>
      </c>
      <c r="Y73" s="49">
        <v>1.5663466508560955</v>
      </c>
      <c r="Z73" s="49">
        <v>1.4323425048240788</v>
      </c>
      <c r="AA73" s="5" t="s">
        <v>359</v>
      </c>
    </row>
    <row r="74" spans="1:27" s="34" customFormat="1" ht="16.5" customHeight="1">
      <c r="A74" s="5">
        <v>63</v>
      </c>
      <c r="B74" s="5">
        <v>143</v>
      </c>
      <c r="C74" s="61">
        <v>1.5663466508560955</v>
      </c>
      <c r="D74" s="61">
        <v>1.4323425048240788</v>
      </c>
      <c r="E74" s="7" t="s">
        <v>611</v>
      </c>
      <c r="F74" s="3" t="s">
        <v>612</v>
      </c>
      <c r="G74" s="9" t="s">
        <v>265</v>
      </c>
      <c r="H74" s="3" t="s">
        <v>613</v>
      </c>
      <c r="I74" s="5" t="s">
        <v>614</v>
      </c>
      <c r="J74" s="3" t="s">
        <v>615</v>
      </c>
      <c r="K74" s="3" t="s">
        <v>624</v>
      </c>
      <c r="L74" s="5">
        <v>3</v>
      </c>
      <c r="M74" s="12">
        <v>773.0058</v>
      </c>
      <c r="N74" s="5">
        <v>5</v>
      </c>
      <c r="O74" s="31">
        <v>60.3581</v>
      </c>
      <c r="P74" s="43">
        <v>3558180</v>
      </c>
      <c r="Q74" s="43">
        <v>3289150</v>
      </c>
      <c r="R74" s="43">
        <v>2380420</v>
      </c>
      <c r="S74" s="37">
        <f t="shared" si="2"/>
        <v>1.4947698305341075</v>
      </c>
      <c r="T74" s="37">
        <f t="shared" si="3"/>
        <v>1.3817519597381975</v>
      </c>
      <c r="U74" s="48">
        <v>0.5799233507030707</v>
      </c>
      <c r="V74" s="48">
        <v>0.4664986587272678</v>
      </c>
      <c r="W74" s="48">
        <v>0.6474035332717782</v>
      </c>
      <c r="X74" s="48">
        <v>0.5183765141997625</v>
      </c>
      <c r="Y74" s="49">
        <v>1.5663466508560955</v>
      </c>
      <c r="Z74" s="49">
        <v>1.4323425048240788</v>
      </c>
      <c r="AA74" s="5" t="s">
        <v>359</v>
      </c>
    </row>
    <row r="75" spans="1:27" s="34" customFormat="1" ht="16.5" customHeight="1">
      <c r="A75" s="5">
        <v>64</v>
      </c>
      <c r="B75" s="5">
        <v>146</v>
      </c>
      <c r="C75" s="61">
        <v>-1.4295539977902316</v>
      </c>
      <c r="D75" s="61">
        <v>1.2544124113475177</v>
      </c>
      <c r="E75" s="7" t="s">
        <v>611</v>
      </c>
      <c r="F75" s="3" t="s">
        <v>612</v>
      </c>
      <c r="G75" s="5" t="s">
        <v>337</v>
      </c>
      <c r="H75" s="3" t="s">
        <v>613</v>
      </c>
      <c r="I75" s="5" t="s">
        <v>614</v>
      </c>
      <c r="J75" s="3" t="s">
        <v>615</v>
      </c>
      <c r="K75" s="3" t="s">
        <v>625</v>
      </c>
      <c r="L75" s="5">
        <v>3</v>
      </c>
      <c r="M75" s="12">
        <v>767.6742</v>
      </c>
      <c r="N75" s="5">
        <v>2</v>
      </c>
      <c r="O75" s="31">
        <v>72</v>
      </c>
      <c r="P75" s="45">
        <v>251000</v>
      </c>
      <c r="Q75" s="45">
        <v>455000</v>
      </c>
      <c r="R75" s="45">
        <v>376000</v>
      </c>
      <c r="S75" s="37">
        <f t="shared" si="2"/>
        <v>0.6675531914893617</v>
      </c>
      <c r="T75" s="37">
        <f t="shared" si="3"/>
        <v>1.2101063829787233</v>
      </c>
      <c r="U75" s="48">
        <v>-0.5830452977268655</v>
      </c>
      <c r="V75" s="48">
        <v>0.27513388340842115</v>
      </c>
      <c r="W75" s="48">
        <v>-0.515565115158158</v>
      </c>
      <c r="X75" s="48">
        <v>0.3270117388809158</v>
      </c>
      <c r="Y75" s="49">
        <v>-1.4295539977902316</v>
      </c>
      <c r="Z75" s="49">
        <v>1.2544124113475177</v>
      </c>
      <c r="AA75" s="5" t="s">
        <v>359</v>
      </c>
    </row>
    <row r="76" spans="1:27" s="34" customFormat="1" ht="16.5" customHeight="1">
      <c r="A76" s="5">
        <v>65</v>
      </c>
      <c r="B76" s="5">
        <v>148</v>
      </c>
      <c r="C76" s="61">
        <v>-1.2267755650362184</v>
      </c>
      <c r="D76" s="61">
        <v>1.1221811463203042</v>
      </c>
      <c r="E76" s="7" t="s">
        <v>626</v>
      </c>
      <c r="F76" s="3" t="s">
        <v>627</v>
      </c>
      <c r="G76" s="9" t="s">
        <v>322</v>
      </c>
      <c r="H76" s="3" t="s">
        <v>628</v>
      </c>
      <c r="I76" s="5" t="s">
        <v>737</v>
      </c>
      <c r="J76" s="3" t="s">
        <v>738</v>
      </c>
      <c r="K76" s="3" t="s">
        <v>650</v>
      </c>
      <c r="L76" s="5">
        <v>3</v>
      </c>
      <c r="M76" s="12">
        <v>819.7079</v>
      </c>
      <c r="N76" s="5">
        <v>1</v>
      </c>
      <c r="O76" s="31">
        <v>67.22743333333334</v>
      </c>
      <c r="P76" s="45">
        <v>127627</v>
      </c>
      <c r="Q76" s="45">
        <v>177610</v>
      </c>
      <c r="R76" s="45">
        <v>164067</v>
      </c>
      <c r="S76" s="37">
        <f t="shared" si="2"/>
        <v>0.77789561581549</v>
      </c>
      <c r="T76" s="37">
        <f t="shared" si="3"/>
        <v>1.0825455454174209</v>
      </c>
      <c r="U76" s="48">
        <v>-0.3623515189160895</v>
      </c>
      <c r="V76" s="48">
        <v>0.11442772404260096</v>
      </c>
      <c r="W76" s="48">
        <v>-0.29487133634738194</v>
      </c>
      <c r="X76" s="48">
        <v>0.16630557951509561</v>
      </c>
      <c r="Y76" s="49">
        <v>-1.2267755650362184</v>
      </c>
      <c r="Z76" s="49">
        <v>1.1221811463203042</v>
      </c>
      <c r="AA76" s="5" t="s">
        <v>359</v>
      </c>
    </row>
    <row r="77" spans="1:27" s="34" customFormat="1" ht="16.5" customHeight="1">
      <c r="A77" s="5">
        <v>66</v>
      </c>
      <c r="B77" s="5">
        <v>151</v>
      </c>
      <c r="C77" s="61">
        <v>-4.369177132003544</v>
      </c>
      <c r="D77" s="61">
        <v>1.255762594472513</v>
      </c>
      <c r="E77" s="7" t="s">
        <v>651</v>
      </c>
      <c r="F77" s="3" t="s">
        <v>652</v>
      </c>
      <c r="G77" s="5" t="s">
        <v>653</v>
      </c>
      <c r="H77" s="3" t="s">
        <v>654</v>
      </c>
      <c r="I77" s="5" t="s">
        <v>655</v>
      </c>
      <c r="J77" s="3" t="s">
        <v>656</v>
      </c>
      <c r="K77" s="3" t="s">
        <v>658</v>
      </c>
      <c r="L77" s="5">
        <v>4</v>
      </c>
      <c r="M77" s="12">
        <v>780.8433</v>
      </c>
      <c r="N77" s="5">
        <v>4</v>
      </c>
      <c r="O77" s="31">
        <v>66.84066666666666</v>
      </c>
      <c r="P77" s="43">
        <v>111666</v>
      </c>
      <c r="Q77" s="43">
        <v>619334</v>
      </c>
      <c r="R77" s="43">
        <v>511251</v>
      </c>
      <c r="S77" s="37">
        <f t="shared" si="2"/>
        <v>0.21841717669011895</v>
      </c>
      <c r="T77" s="37">
        <f t="shared" si="3"/>
        <v>1.2114088774398486</v>
      </c>
      <c r="U77" s="48">
        <v>-2.194841778230196</v>
      </c>
      <c r="V77" s="48">
        <v>0.2766858888917533</v>
      </c>
      <c r="W77" s="48">
        <v>-2.1273615956614886</v>
      </c>
      <c r="X77" s="48">
        <v>0.3285637443642479</v>
      </c>
      <c r="Y77" s="49">
        <v>-4.369177132003544</v>
      </c>
      <c r="Z77" s="49">
        <v>1.255762594472513</v>
      </c>
      <c r="AA77" s="5" t="s">
        <v>359</v>
      </c>
    </row>
    <row r="78" spans="1:27" s="34" customFormat="1" ht="16.5" customHeight="1">
      <c r="A78" s="5">
        <v>67</v>
      </c>
      <c r="B78" s="5">
        <v>153</v>
      </c>
      <c r="C78" s="61">
        <v>-4.369177132003544</v>
      </c>
      <c r="D78" s="61">
        <v>1.255762594472513</v>
      </c>
      <c r="E78" s="7" t="s">
        <v>651</v>
      </c>
      <c r="F78" s="3" t="s">
        <v>652</v>
      </c>
      <c r="G78" s="5" t="s">
        <v>659</v>
      </c>
      <c r="H78" s="3" t="s">
        <v>654</v>
      </c>
      <c r="I78" s="5" t="s">
        <v>655</v>
      </c>
      <c r="J78" s="3" t="s">
        <v>656</v>
      </c>
      <c r="K78" s="3" t="s">
        <v>660</v>
      </c>
      <c r="L78" s="5">
        <v>4</v>
      </c>
      <c r="M78" s="12">
        <v>780.8433</v>
      </c>
      <c r="N78" s="5">
        <v>1</v>
      </c>
      <c r="O78" s="31">
        <v>66.84066666666666</v>
      </c>
      <c r="P78" s="43">
        <v>111666</v>
      </c>
      <c r="Q78" s="43">
        <v>619334</v>
      </c>
      <c r="R78" s="43">
        <v>511251</v>
      </c>
      <c r="S78" s="37">
        <f t="shared" si="2"/>
        <v>0.21841717669011895</v>
      </c>
      <c r="T78" s="37">
        <f t="shared" si="3"/>
        <v>1.2114088774398486</v>
      </c>
      <c r="U78" s="48">
        <v>-2.194841778230196</v>
      </c>
      <c r="V78" s="48">
        <v>0.2766858888917533</v>
      </c>
      <c r="W78" s="48">
        <v>-2.1273615956614886</v>
      </c>
      <c r="X78" s="48">
        <v>0.3285637443642479</v>
      </c>
      <c r="Y78" s="49">
        <v>-4.369177132003544</v>
      </c>
      <c r="Z78" s="49">
        <v>1.255762594472513</v>
      </c>
      <c r="AA78" s="5" t="s">
        <v>359</v>
      </c>
    </row>
    <row r="79" spans="1:27" s="34" customFormat="1" ht="16.5" customHeight="1">
      <c r="A79" s="5">
        <v>68</v>
      </c>
      <c r="B79" s="5">
        <v>154</v>
      </c>
      <c r="C79" s="61">
        <v>-4.288152908117394</v>
      </c>
      <c r="D79" s="61">
        <v>1.0363852263155644</v>
      </c>
      <c r="E79" s="3" t="s">
        <v>661</v>
      </c>
      <c r="F79" s="3" t="s">
        <v>662</v>
      </c>
      <c r="G79" s="5" t="s">
        <v>327</v>
      </c>
      <c r="H79" s="3" t="s">
        <v>663</v>
      </c>
      <c r="I79" s="5" t="s">
        <v>664</v>
      </c>
      <c r="J79" s="3" t="s">
        <v>665</v>
      </c>
      <c r="K79" s="3" t="s">
        <v>666</v>
      </c>
      <c r="L79" s="5">
        <v>3</v>
      </c>
      <c r="M79" s="12">
        <v>1019.468</v>
      </c>
      <c r="N79" s="5">
        <v>1</v>
      </c>
      <c r="O79" s="31">
        <v>69.71666666666665</v>
      </c>
      <c r="P79" s="45">
        <v>12136</v>
      </c>
      <c r="Q79" s="45">
        <v>54521</v>
      </c>
      <c r="R79" s="45">
        <v>54533</v>
      </c>
      <c r="S79" s="37">
        <f t="shared" si="2"/>
        <v>0.22254414758036417</v>
      </c>
      <c r="T79" s="37">
        <f t="shared" si="3"/>
        <v>0.9997799497551941</v>
      </c>
      <c r="U79" s="48">
        <v>-2.1678365332919873</v>
      </c>
      <c r="V79" s="48">
        <v>-0.00031750033122194654</v>
      </c>
      <c r="W79" s="48">
        <v>-2.10035635072328</v>
      </c>
      <c r="X79" s="48">
        <v>0.0515603551412727</v>
      </c>
      <c r="Y79" s="49">
        <v>-4.288152908117394</v>
      </c>
      <c r="Z79" s="49">
        <v>1.0363852263155644</v>
      </c>
      <c r="AA79" s="5" t="s">
        <v>359</v>
      </c>
    </row>
    <row r="80" spans="1:27" ht="16.5" customHeight="1">
      <c r="A80" s="64">
        <v>69</v>
      </c>
      <c r="B80" s="2" t="s">
        <v>667</v>
      </c>
      <c r="C80" s="62"/>
      <c r="D80" s="62"/>
      <c r="E80" s="1"/>
      <c r="F80" s="1"/>
      <c r="G80" s="1"/>
      <c r="H80" s="1"/>
      <c r="I80" s="1"/>
      <c r="J80" s="1"/>
      <c r="K80" s="1"/>
      <c r="L80" s="1"/>
      <c r="M80" s="13"/>
      <c r="N80" s="15"/>
      <c r="O80" s="32"/>
      <c r="P80" s="46"/>
      <c r="Q80" s="46"/>
      <c r="R80" s="46"/>
      <c r="S80" s="38"/>
      <c r="T80" s="38"/>
      <c r="U80" s="1"/>
      <c r="V80" s="1"/>
      <c r="W80" s="1"/>
      <c r="X80" s="1"/>
      <c r="Y80" s="1"/>
      <c r="Z80" s="1"/>
      <c r="AA80" s="1"/>
    </row>
    <row r="81" spans="1:27" s="34" customFormat="1" ht="16.5" customHeight="1">
      <c r="A81" s="5">
        <v>70</v>
      </c>
      <c r="B81" s="5">
        <v>155</v>
      </c>
      <c r="C81" s="61">
        <v>-3.319808467463227</v>
      </c>
      <c r="D81" s="61">
        <v>-1.4674250476361503</v>
      </c>
      <c r="E81" s="7" t="s">
        <v>668</v>
      </c>
      <c r="F81" s="3" t="s">
        <v>669</v>
      </c>
      <c r="G81" s="5" t="s">
        <v>287</v>
      </c>
      <c r="H81" s="3" t="s">
        <v>670</v>
      </c>
      <c r="I81" s="5" t="s">
        <v>671</v>
      </c>
      <c r="J81" s="3" t="s">
        <v>672</v>
      </c>
      <c r="K81" s="3" t="s">
        <v>673</v>
      </c>
      <c r="L81" s="5">
        <v>2</v>
      </c>
      <c r="M81" s="12">
        <v>702.7787</v>
      </c>
      <c r="N81" s="5">
        <v>1</v>
      </c>
      <c r="O81" s="31">
        <v>24.743499999999997</v>
      </c>
      <c r="P81" s="45">
        <v>69500</v>
      </c>
      <c r="Q81" s="45">
        <v>158942</v>
      </c>
      <c r="R81" s="45">
        <v>241775</v>
      </c>
      <c r="S81" s="37">
        <f>P81/R81</f>
        <v>0.28745734670664874</v>
      </c>
      <c r="T81" s="37">
        <f>Q81/R81</f>
        <v>0.657396339571916</v>
      </c>
      <c r="U81" s="48">
        <v>-1.798580191908411</v>
      </c>
      <c r="V81" s="48">
        <v>-0.6051646714721001</v>
      </c>
      <c r="W81" s="48">
        <v>-1.7311000093397035</v>
      </c>
      <c r="X81" s="48">
        <v>-0.5532868159996054</v>
      </c>
      <c r="Y81" s="49">
        <v>-3.319808467463227</v>
      </c>
      <c r="Z81" s="49">
        <v>-1.4674250476361503</v>
      </c>
      <c r="AA81" s="5" t="s">
        <v>359</v>
      </c>
    </row>
    <row r="82" spans="1:27" s="34" customFormat="1" ht="16.5" customHeight="1">
      <c r="A82" s="5">
        <v>71</v>
      </c>
      <c r="B82" s="5">
        <v>156</v>
      </c>
      <c r="C82" s="61">
        <v>-108.89328015088236</v>
      </c>
      <c r="D82" s="61">
        <v>-1.2694026810454702</v>
      </c>
      <c r="E82" s="7" t="s">
        <v>668</v>
      </c>
      <c r="F82" s="3" t="s">
        <v>669</v>
      </c>
      <c r="G82" s="9" t="s">
        <v>291</v>
      </c>
      <c r="H82" s="3" t="s">
        <v>670</v>
      </c>
      <c r="I82" s="5" t="s">
        <v>671</v>
      </c>
      <c r="J82" s="3" t="s">
        <v>672</v>
      </c>
      <c r="K82" s="3" t="s">
        <v>674</v>
      </c>
      <c r="L82" s="5">
        <v>2</v>
      </c>
      <c r="M82" s="12">
        <v>694.7812</v>
      </c>
      <c r="N82" s="5">
        <v>2</v>
      </c>
      <c r="O82" s="31">
        <v>35.21553333333333</v>
      </c>
      <c r="P82" s="45">
        <v>16540</v>
      </c>
      <c r="Q82" s="45">
        <v>1434280</v>
      </c>
      <c r="R82" s="45">
        <v>1887340</v>
      </c>
      <c r="S82" s="37">
        <f>P82/R82</f>
        <v>0.00876365678680047</v>
      </c>
      <c r="T82" s="37">
        <f>Q82/R82</f>
        <v>0.7599478631301196</v>
      </c>
      <c r="U82" s="48">
        <v>-6.8342512998406475</v>
      </c>
      <c r="V82" s="48">
        <v>-0.3960276502571244</v>
      </c>
      <c r="W82" s="48">
        <v>-6.76677111727194</v>
      </c>
      <c r="X82" s="48">
        <v>-0.34414979478462976</v>
      </c>
      <c r="Y82" s="49">
        <v>-108.89328015088236</v>
      </c>
      <c r="Z82" s="49">
        <v>-1.2694026810454702</v>
      </c>
      <c r="AA82" s="5" t="s">
        <v>359</v>
      </c>
    </row>
    <row r="83" spans="1:27" ht="16.5" customHeight="1">
      <c r="A83" s="64">
        <v>72</v>
      </c>
      <c r="B83" s="2" t="s">
        <v>675</v>
      </c>
      <c r="C83" s="62"/>
      <c r="D83" s="62"/>
      <c r="E83" s="1"/>
      <c r="F83" s="1"/>
      <c r="G83" s="1"/>
      <c r="H83" s="1"/>
      <c r="I83" s="1"/>
      <c r="J83" s="1"/>
      <c r="K83" s="1"/>
      <c r="L83" s="1"/>
      <c r="M83" s="13"/>
      <c r="N83" s="15"/>
      <c r="O83" s="32"/>
      <c r="P83" s="46"/>
      <c r="Q83" s="46"/>
      <c r="R83" s="46"/>
      <c r="S83" s="38"/>
      <c r="T83" s="38"/>
      <c r="U83" s="1"/>
      <c r="V83" s="1"/>
      <c r="W83" s="1"/>
      <c r="X83" s="1"/>
      <c r="Y83" s="1"/>
      <c r="Z83" s="1"/>
      <c r="AA83" s="1"/>
    </row>
    <row r="84" spans="1:27" s="34" customFormat="1" ht="16.5" customHeight="1">
      <c r="A84" s="5">
        <v>73</v>
      </c>
      <c r="B84" s="5">
        <v>158</v>
      </c>
      <c r="C84" s="61">
        <v>-2.420236280539821</v>
      </c>
      <c r="D84" s="61">
        <v>-1.593346242007668</v>
      </c>
      <c r="E84" s="7" t="s">
        <v>676</v>
      </c>
      <c r="F84" s="3" t="s">
        <v>677</v>
      </c>
      <c r="G84" s="9" t="s">
        <v>286</v>
      </c>
      <c r="H84" s="3" t="s">
        <v>769</v>
      </c>
      <c r="I84" s="5" t="s">
        <v>770</v>
      </c>
      <c r="J84" s="3" t="s">
        <v>771</v>
      </c>
      <c r="K84" s="3" t="s">
        <v>706</v>
      </c>
      <c r="L84" s="5">
        <v>2</v>
      </c>
      <c r="M84" s="12">
        <v>379.6709</v>
      </c>
      <c r="N84" s="5">
        <v>1</v>
      </c>
      <c r="O84" s="31">
        <v>20.06843333333333</v>
      </c>
      <c r="P84" s="45">
        <v>7143170</v>
      </c>
      <c r="Q84" s="45">
        <v>10968200</v>
      </c>
      <c r="R84" s="45">
        <v>18116000</v>
      </c>
      <c r="S84" s="37">
        <f>P84/R84</f>
        <v>0.39430172223448884</v>
      </c>
      <c r="T84" s="37">
        <f>Q84/R84</f>
        <v>0.6054427025833518</v>
      </c>
      <c r="U84" s="48">
        <v>-1.3426280830119346</v>
      </c>
      <c r="V84" s="48">
        <v>-0.7239376611613422</v>
      </c>
      <c r="W84" s="48">
        <v>-1.2751479004432271</v>
      </c>
      <c r="X84" s="48">
        <v>-0.6720598056888475</v>
      </c>
      <c r="Y84" s="49">
        <v>-2.420236280539821</v>
      </c>
      <c r="Z84" s="49">
        <v>-1.593346242007668</v>
      </c>
      <c r="AA84" s="5" t="s">
        <v>359</v>
      </c>
    </row>
    <row r="85" spans="1:27" ht="16.5" customHeight="1">
      <c r="A85" s="64">
        <v>74</v>
      </c>
      <c r="B85" s="2" t="s">
        <v>707</v>
      </c>
      <c r="C85" s="62"/>
      <c r="D85" s="62"/>
      <c r="E85" s="1"/>
      <c r="F85" s="1"/>
      <c r="G85" s="1"/>
      <c r="H85" s="1"/>
      <c r="I85" s="1"/>
      <c r="J85" s="1"/>
      <c r="K85" s="1"/>
      <c r="L85" s="1"/>
      <c r="M85" s="13"/>
      <c r="N85" s="15"/>
      <c r="O85" s="32"/>
      <c r="P85" s="46"/>
      <c r="Q85" s="46"/>
      <c r="R85" s="46"/>
      <c r="S85" s="38"/>
      <c r="T85" s="38"/>
      <c r="U85" s="1"/>
      <c r="V85" s="1"/>
      <c r="W85" s="1"/>
      <c r="X85" s="1"/>
      <c r="Y85" s="1"/>
      <c r="Z85" s="1"/>
      <c r="AA85" s="1"/>
    </row>
    <row r="86" spans="1:27" s="34" customFormat="1" ht="16.5" customHeight="1">
      <c r="A86" s="5">
        <v>75</v>
      </c>
      <c r="B86" s="5">
        <v>159</v>
      </c>
      <c r="C86" s="61">
        <v>-1.4997285956961564</v>
      </c>
      <c r="D86" s="61">
        <v>-1.1865388548883258</v>
      </c>
      <c r="E86" s="7" t="s">
        <v>708</v>
      </c>
      <c r="F86" s="3" t="s">
        <v>709</v>
      </c>
      <c r="G86" s="9" t="s">
        <v>334</v>
      </c>
      <c r="H86" s="3" t="s">
        <v>710</v>
      </c>
      <c r="I86" s="5" t="s">
        <v>711</v>
      </c>
      <c r="J86" s="3" t="s">
        <v>712</v>
      </c>
      <c r="K86" s="3" t="s">
        <v>715</v>
      </c>
      <c r="L86" s="5">
        <v>3</v>
      </c>
      <c r="M86" s="12">
        <v>824.0308</v>
      </c>
      <c r="N86" s="5">
        <v>1</v>
      </c>
      <c r="O86" s="31">
        <v>78.97566666666667</v>
      </c>
      <c r="P86" s="45">
        <v>79994</v>
      </c>
      <c r="Q86" s="45">
        <v>102208</v>
      </c>
      <c r="R86" s="45">
        <v>125714</v>
      </c>
      <c r="S86" s="37">
        <f>P86/R86</f>
        <v>0.6363173552667165</v>
      </c>
      <c r="T86" s="37">
        <f>Q86/R86</f>
        <v>0.8130200295909763</v>
      </c>
      <c r="U86" s="48">
        <v>-0.6521816239094509</v>
      </c>
      <c r="V86" s="48">
        <v>-0.29863719986181836</v>
      </c>
      <c r="W86" s="48">
        <v>-0.5847014413407433</v>
      </c>
      <c r="X86" s="48">
        <v>-0.24675934438932373</v>
      </c>
      <c r="Y86" s="49">
        <v>-1.4997285956961564</v>
      </c>
      <c r="Z86" s="49">
        <v>-1.1865388548883258</v>
      </c>
      <c r="AA86" s="5" t="s">
        <v>359</v>
      </c>
    </row>
    <row r="87" spans="1:27" ht="16.5" customHeight="1">
      <c r="A87" s="64">
        <v>76</v>
      </c>
      <c r="B87" s="2" t="s">
        <v>716</v>
      </c>
      <c r="C87" s="62"/>
      <c r="D87" s="62"/>
      <c r="E87" s="1"/>
      <c r="F87" s="1"/>
      <c r="G87" s="1"/>
      <c r="H87" s="1"/>
      <c r="I87" s="1"/>
      <c r="J87" s="1"/>
      <c r="K87" s="1"/>
      <c r="L87" s="1"/>
      <c r="M87" s="13"/>
      <c r="N87" s="15"/>
      <c r="O87" s="32"/>
      <c r="P87" s="46"/>
      <c r="Q87" s="46"/>
      <c r="R87" s="46"/>
      <c r="S87" s="38"/>
      <c r="T87" s="38"/>
      <c r="U87" s="1"/>
      <c r="V87" s="1"/>
      <c r="W87" s="1"/>
      <c r="X87" s="1"/>
      <c r="Y87" s="1"/>
      <c r="Z87" s="1"/>
      <c r="AA87" s="1"/>
    </row>
    <row r="88" spans="1:27" s="34" customFormat="1" ht="16.5" customHeight="1">
      <c r="A88" s="5">
        <v>77</v>
      </c>
      <c r="B88" s="5">
        <v>160</v>
      </c>
      <c r="C88" s="61">
        <v>1.5388518689791437</v>
      </c>
      <c r="D88" s="61">
        <v>1.6092878321678323</v>
      </c>
      <c r="E88" s="3" t="s">
        <v>717</v>
      </c>
      <c r="F88" s="3" t="s">
        <v>717</v>
      </c>
      <c r="G88" s="5" t="s">
        <v>718</v>
      </c>
      <c r="H88" s="3" t="s">
        <v>719</v>
      </c>
      <c r="I88" s="5" t="s">
        <v>720</v>
      </c>
      <c r="J88" s="3" t="s">
        <v>721</v>
      </c>
      <c r="K88" s="3" t="s">
        <v>722</v>
      </c>
      <c r="L88" s="5">
        <v>2</v>
      </c>
      <c r="M88" s="12">
        <v>737.8581</v>
      </c>
      <c r="N88" s="5">
        <v>1</v>
      </c>
      <c r="O88" s="31">
        <v>39</v>
      </c>
      <c r="P88" s="45">
        <v>1050000</v>
      </c>
      <c r="Q88" s="45">
        <v>1110000</v>
      </c>
      <c r="R88" s="45">
        <v>715000</v>
      </c>
      <c r="S88" s="37">
        <f>P88/R88</f>
        <v>1.4685314685314685</v>
      </c>
      <c r="T88" s="37">
        <f>Q88/R88</f>
        <v>1.5524475524475525</v>
      </c>
      <c r="U88" s="48">
        <v>0.5543741808877333</v>
      </c>
      <c r="V88" s="48">
        <v>0.6345445295717166</v>
      </c>
      <c r="W88" s="48">
        <v>0.6218543634564409</v>
      </c>
      <c r="X88" s="48">
        <v>0.6864223850442113</v>
      </c>
      <c r="Y88" s="49">
        <v>1.5388518689791437</v>
      </c>
      <c r="Z88" s="49">
        <v>1.6092878321678323</v>
      </c>
      <c r="AA88" s="5" t="s">
        <v>359</v>
      </c>
    </row>
    <row r="89" spans="1:27" s="34" customFormat="1" ht="16.5" customHeight="1">
      <c r="A89" s="5">
        <v>78</v>
      </c>
      <c r="B89" s="5">
        <v>165</v>
      </c>
      <c r="C89" s="61">
        <v>1.0996517874503067</v>
      </c>
      <c r="D89" s="61">
        <v>1.1045470154212569</v>
      </c>
      <c r="E89" s="3" t="s">
        <v>717</v>
      </c>
      <c r="F89" s="3" t="s">
        <v>717</v>
      </c>
      <c r="G89" s="5" t="s">
        <v>305</v>
      </c>
      <c r="H89" s="3" t="s">
        <v>719</v>
      </c>
      <c r="I89" s="5" t="s">
        <v>720</v>
      </c>
      <c r="J89" s="3" t="s">
        <v>721</v>
      </c>
      <c r="K89" s="3" t="s">
        <v>724</v>
      </c>
      <c r="L89" s="5">
        <v>2</v>
      </c>
      <c r="M89" s="12">
        <v>673.8107</v>
      </c>
      <c r="N89" s="5">
        <v>6</v>
      </c>
      <c r="O89" s="31">
        <v>47.779533333333326</v>
      </c>
      <c r="P89" s="45">
        <v>3160650</v>
      </c>
      <c r="Q89" s="45">
        <v>3209240</v>
      </c>
      <c r="R89" s="45">
        <v>3011860</v>
      </c>
      <c r="S89" s="37">
        <f>P89/R89</f>
        <v>1.049401366597385</v>
      </c>
      <c r="T89" s="37">
        <f>Q89/R89</f>
        <v>1.0655342545802262</v>
      </c>
      <c r="U89" s="48">
        <v>0.06956657386407254</v>
      </c>
      <c r="V89" s="48">
        <v>0.09157697333521701</v>
      </c>
      <c r="W89" s="48">
        <v>0.13704675643278008</v>
      </c>
      <c r="X89" s="48">
        <v>0.14345482880771165</v>
      </c>
      <c r="Y89" s="49">
        <v>1.0996517874503067</v>
      </c>
      <c r="Z89" s="49">
        <v>1.1045470154212569</v>
      </c>
      <c r="AA89" s="5" t="s">
        <v>359</v>
      </c>
    </row>
    <row r="90" spans="1:27" ht="16.5" customHeight="1">
      <c r="A90" s="64">
        <v>79</v>
      </c>
      <c r="B90" s="2" t="s">
        <v>725</v>
      </c>
      <c r="C90" s="62"/>
      <c r="D90" s="62"/>
      <c r="E90" s="1"/>
      <c r="F90" s="1"/>
      <c r="G90" s="1"/>
      <c r="H90" s="1"/>
      <c r="I90" s="1"/>
      <c r="J90" s="1"/>
      <c r="K90" s="1"/>
      <c r="L90" s="1"/>
      <c r="M90" s="13"/>
      <c r="N90" s="15"/>
      <c r="O90" s="32"/>
      <c r="P90" s="46"/>
      <c r="Q90" s="46"/>
      <c r="R90" s="46"/>
      <c r="S90" s="38"/>
      <c r="T90" s="38"/>
      <c r="U90" s="1"/>
      <c r="V90" s="1"/>
      <c r="W90" s="1"/>
      <c r="X90" s="1"/>
      <c r="Y90" s="1"/>
      <c r="Z90" s="1"/>
      <c r="AA90" s="1"/>
    </row>
    <row r="91" spans="1:27" s="34" customFormat="1" ht="16.5" customHeight="1">
      <c r="A91" s="5">
        <v>80</v>
      </c>
      <c r="B91" s="5">
        <v>167</v>
      </c>
      <c r="C91" s="61">
        <v>1.081273331794484</v>
      </c>
      <c r="D91" s="61">
        <v>1.884340091911765</v>
      </c>
      <c r="E91" s="7" t="s">
        <v>726</v>
      </c>
      <c r="F91" s="3" t="s">
        <v>726</v>
      </c>
      <c r="G91" s="5" t="s">
        <v>358</v>
      </c>
      <c r="H91" s="3" t="s">
        <v>727</v>
      </c>
      <c r="I91" s="5" t="s">
        <v>728</v>
      </c>
      <c r="J91" s="3" t="s">
        <v>729</v>
      </c>
      <c r="K91" s="3" t="s">
        <v>731</v>
      </c>
      <c r="L91" s="5">
        <v>2</v>
      </c>
      <c r="M91" s="12">
        <v>964.4993</v>
      </c>
      <c r="N91" s="5">
        <v>1</v>
      </c>
      <c r="O91" s="31">
        <v>74.1862</v>
      </c>
      <c r="P91" s="45">
        <v>26944</v>
      </c>
      <c r="Q91" s="45">
        <v>47466</v>
      </c>
      <c r="R91" s="45">
        <v>26112</v>
      </c>
      <c r="S91" s="37">
        <f>P91/R91</f>
        <v>1.0318627450980393</v>
      </c>
      <c r="T91" s="37">
        <f>Q91/R91</f>
        <v>1.8177849264705883</v>
      </c>
      <c r="U91" s="48">
        <v>0.04525108109490065</v>
      </c>
      <c r="V91" s="48">
        <v>0.8621815153353771</v>
      </c>
      <c r="W91" s="48">
        <v>0.1127312636636082</v>
      </c>
      <c r="X91" s="48">
        <v>0.9140593708078718</v>
      </c>
      <c r="Y91" s="49">
        <v>1.081273331794484</v>
      </c>
      <c r="Z91" s="49">
        <v>1.884340091911765</v>
      </c>
      <c r="AA91" s="5" t="s">
        <v>359</v>
      </c>
    </row>
    <row r="92" spans="1:27" s="34" customFormat="1" ht="16.5" customHeight="1">
      <c r="A92" s="5">
        <v>81</v>
      </c>
      <c r="B92" s="5">
        <v>168</v>
      </c>
      <c r="C92" s="61">
        <v>-1.2700813193008136</v>
      </c>
      <c r="D92" s="61">
        <v>-1.19642443899895</v>
      </c>
      <c r="E92" s="7" t="s">
        <v>726</v>
      </c>
      <c r="F92" s="3" t="s">
        <v>726</v>
      </c>
      <c r="G92" s="9" t="s">
        <v>333</v>
      </c>
      <c r="H92" s="3" t="s">
        <v>727</v>
      </c>
      <c r="I92" s="5" t="s">
        <v>728</v>
      </c>
      <c r="J92" s="3" t="s">
        <v>729</v>
      </c>
      <c r="K92" s="3" t="s">
        <v>619</v>
      </c>
      <c r="L92" s="5">
        <v>2</v>
      </c>
      <c r="M92" s="12">
        <v>1004.4824</v>
      </c>
      <c r="N92" s="5">
        <v>5</v>
      </c>
      <c r="O92" s="31">
        <v>78.92933333333333</v>
      </c>
      <c r="P92" s="45">
        <v>1580150</v>
      </c>
      <c r="Q92" s="45">
        <v>1695670</v>
      </c>
      <c r="R92" s="45">
        <v>2103020</v>
      </c>
      <c r="S92" s="37">
        <f>P92/R92</f>
        <v>0.7513718366919954</v>
      </c>
      <c r="T92" s="37">
        <f>Q92/R92</f>
        <v>0.8063023651700887</v>
      </c>
      <c r="U92" s="48">
        <v>-0.41240105373634633</v>
      </c>
      <c r="V92" s="48">
        <v>-0.31060714083718544</v>
      </c>
      <c r="W92" s="48">
        <v>-0.3449208711676388</v>
      </c>
      <c r="X92" s="48">
        <v>-0.2587292853646908</v>
      </c>
      <c r="Y92" s="49">
        <v>-1.2700813193008136</v>
      </c>
      <c r="Z92" s="49">
        <v>-1.19642443899895</v>
      </c>
      <c r="AA92" s="5" t="s">
        <v>359</v>
      </c>
    </row>
    <row r="93" spans="1:27" s="34" customFormat="1" ht="16.5" customHeight="1">
      <c r="A93" s="5">
        <v>82</v>
      </c>
      <c r="B93" s="5">
        <v>173</v>
      </c>
      <c r="C93" s="61">
        <v>-1.3328699453196726</v>
      </c>
      <c r="D93" s="61">
        <v>-1.1400761921689044</v>
      </c>
      <c r="E93" s="7" t="s">
        <v>726</v>
      </c>
      <c r="F93" s="3" t="s">
        <v>726</v>
      </c>
      <c r="G93" s="5" t="s">
        <v>336</v>
      </c>
      <c r="H93" s="3" t="s">
        <v>727</v>
      </c>
      <c r="I93" s="5" t="s">
        <v>728</v>
      </c>
      <c r="J93" s="3" t="s">
        <v>729</v>
      </c>
      <c r="K93" s="3" t="s">
        <v>700</v>
      </c>
      <c r="L93" s="5">
        <v>3</v>
      </c>
      <c r="M93" s="12">
        <v>669.9907</v>
      </c>
      <c r="N93" s="5">
        <v>2</v>
      </c>
      <c r="O93" s="31">
        <v>79</v>
      </c>
      <c r="P93" s="45">
        <v>1210000</v>
      </c>
      <c r="Q93" s="45">
        <v>1430000</v>
      </c>
      <c r="R93" s="45">
        <v>1690000</v>
      </c>
      <c r="S93" s="37">
        <f>P93/R93</f>
        <v>0.7159763313609467</v>
      </c>
      <c r="T93" s="37">
        <f>Q93/R93</f>
        <v>0.8461538461538461</v>
      </c>
      <c r="U93" s="48">
        <v>-0.48201619900758985</v>
      </c>
      <c r="V93" s="48">
        <v>-0.24100809950379493</v>
      </c>
      <c r="W93" s="48">
        <v>-0.41453601643888227</v>
      </c>
      <c r="X93" s="48">
        <v>-0.1891302440313003</v>
      </c>
      <c r="Y93" s="49">
        <v>-1.3328699453196726</v>
      </c>
      <c r="Z93" s="49">
        <v>-1.1400761921689044</v>
      </c>
      <c r="AA93" s="5" t="s">
        <v>359</v>
      </c>
    </row>
    <row r="94" spans="1:27" ht="16.5" customHeight="1">
      <c r="A94" s="64">
        <v>83</v>
      </c>
      <c r="B94" s="2" t="s">
        <v>701</v>
      </c>
      <c r="C94" s="62"/>
      <c r="D94" s="62"/>
      <c r="E94" s="1"/>
      <c r="F94" s="1"/>
      <c r="G94" s="1"/>
      <c r="H94" s="1"/>
      <c r="I94" s="1"/>
      <c r="J94" s="1"/>
      <c r="K94" s="1"/>
      <c r="L94" s="1"/>
      <c r="M94" s="13"/>
      <c r="N94" s="15"/>
      <c r="O94" s="32"/>
      <c r="P94" s="46"/>
      <c r="Q94" s="46"/>
      <c r="R94" s="46"/>
      <c r="S94" s="38"/>
      <c r="T94" s="38"/>
      <c r="U94" s="1"/>
      <c r="V94" s="1"/>
      <c r="W94" s="1"/>
      <c r="X94" s="1"/>
      <c r="Y94" s="1"/>
      <c r="Z94" s="1"/>
      <c r="AA94" s="1"/>
    </row>
    <row r="95" spans="1:27" s="34" customFormat="1" ht="16.5" customHeight="1">
      <c r="A95" s="5">
        <v>84</v>
      </c>
      <c r="B95" s="5">
        <v>175</v>
      </c>
      <c r="C95" s="61">
        <v>1.4820636346682914</v>
      </c>
      <c r="D95" s="61">
        <v>-1.3522930807453328</v>
      </c>
      <c r="E95" s="7" t="s">
        <v>702</v>
      </c>
      <c r="F95" s="3" t="s">
        <v>703</v>
      </c>
      <c r="G95" s="9" t="s">
        <v>289</v>
      </c>
      <c r="H95" s="3" t="s">
        <v>795</v>
      </c>
      <c r="I95" s="5" t="s">
        <v>796</v>
      </c>
      <c r="J95" s="3" t="s">
        <v>797</v>
      </c>
      <c r="K95" s="3" t="s">
        <v>633</v>
      </c>
      <c r="L95" s="5">
        <v>2</v>
      </c>
      <c r="M95" s="12">
        <v>561.7814</v>
      </c>
      <c r="N95" s="5">
        <v>1</v>
      </c>
      <c r="O95" s="31">
        <v>31.79116666666667</v>
      </c>
      <c r="P95" s="45">
        <v>667818</v>
      </c>
      <c r="Q95" s="45">
        <v>336835</v>
      </c>
      <c r="R95" s="45">
        <v>472177</v>
      </c>
      <c r="S95" s="37">
        <f aca="true" t="shared" si="4" ref="S95:S126">P95/R95</f>
        <v>1.41433826721759</v>
      </c>
      <c r="T95" s="37">
        <f aca="true" t="shared" si="5" ref="T95:T126">Q95/R95</f>
        <v>0.7133659623403935</v>
      </c>
      <c r="U95" s="48">
        <v>0.5001272107224355</v>
      </c>
      <c r="V95" s="48">
        <v>-0.48728571442637736</v>
      </c>
      <c r="W95" s="48">
        <v>0.5676073932911431</v>
      </c>
      <c r="X95" s="48">
        <v>-0.43540785895388273</v>
      </c>
      <c r="Y95" s="49">
        <v>1.4820636346682914</v>
      </c>
      <c r="Z95" s="49">
        <v>-1.3522930807453328</v>
      </c>
      <c r="AA95" s="5" t="s">
        <v>359</v>
      </c>
    </row>
    <row r="96" spans="1:27" s="34" customFormat="1" ht="16.5" customHeight="1">
      <c r="A96" s="5">
        <v>85</v>
      </c>
      <c r="B96" s="5">
        <v>177</v>
      </c>
      <c r="C96" s="61">
        <v>1.0761390538386317</v>
      </c>
      <c r="D96" s="61">
        <v>-1.0249403879877055</v>
      </c>
      <c r="E96" s="3" t="s">
        <v>634</v>
      </c>
      <c r="F96" s="3" t="s">
        <v>634</v>
      </c>
      <c r="G96" s="5" t="s">
        <v>257</v>
      </c>
      <c r="H96" s="3" t="s">
        <v>635</v>
      </c>
      <c r="I96" s="5" t="s">
        <v>636</v>
      </c>
      <c r="J96" s="3" t="s">
        <v>637</v>
      </c>
      <c r="K96" s="3" t="s">
        <v>639</v>
      </c>
      <c r="L96" s="5">
        <v>3</v>
      </c>
      <c r="M96" s="12">
        <v>718.3336</v>
      </c>
      <c r="N96" s="5">
        <v>4</v>
      </c>
      <c r="O96" s="31">
        <v>59.50683333333334</v>
      </c>
      <c r="P96" s="43">
        <v>2634910</v>
      </c>
      <c r="Q96" s="43">
        <v>2414880</v>
      </c>
      <c r="R96" s="43">
        <v>2565730</v>
      </c>
      <c r="S96" s="37">
        <f t="shared" si="4"/>
        <v>1.02696308652898</v>
      </c>
      <c r="T96" s="37">
        <f t="shared" si="5"/>
        <v>0.9412058166681607</v>
      </c>
      <c r="U96" s="48">
        <v>0.038384325922246526</v>
      </c>
      <c r="V96" s="48">
        <v>-0.08741785841739629</v>
      </c>
      <c r="W96" s="48">
        <v>0.10586450849095408</v>
      </c>
      <c r="X96" s="48">
        <v>-0.035540002944901644</v>
      </c>
      <c r="Y96" s="49">
        <v>1.0761390538386317</v>
      </c>
      <c r="Z96" s="49">
        <v>-1.0249403879877055</v>
      </c>
      <c r="AA96" s="5" t="s">
        <v>359</v>
      </c>
    </row>
    <row r="97" spans="1:27" s="34" customFormat="1" ht="16.5" customHeight="1">
      <c r="A97" s="5">
        <v>86</v>
      </c>
      <c r="B97" s="5">
        <v>180</v>
      </c>
      <c r="C97" s="61">
        <v>1.0761390538386317</v>
      </c>
      <c r="D97" s="61">
        <v>-1.0249403879877055</v>
      </c>
      <c r="E97" s="3" t="s">
        <v>634</v>
      </c>
      <c r="F97" s="3" t="s">
        <v>634</v>
      </c>
      <c r="G97" s="5" t="s">
        <v>258</v>
      </c>
      <c r="H97" s="3" t="s">
        <v>635</v>
      </c>
      <c r="I97" s="5" t="s">
        <v>636</v>
      </c>
      <c r="J97" s="3" t="s">
        <v>637</v>
      </c>
      <c r="K97" s="3" t="s">
        <v>640</v>
      </c>
      <c r="L97" s="5">
        <v>3</v>
      </c>
      <c r="M97" s="12">
        <v>718.3336</v>
      </c>
      <c r="N97" s="5">
        <v>1</v>
      </c>
      <c r="O97" s="31">
        <v>59.50683333333334</v>
      </c>
      <c r="P97" s="43">
        <v>2634910</v>
      </c>
      <c r="Q97" s="43">
        <v>2414880</v>
      </c>
      <c r="R97" s="43">
        <v>2565730</v>
      </c>
      <c r="S97" s="37">
        <f t="shared" si="4"/>
        <v>1.02696308652898</v>
      </c>
      <c r="T97" s="37">
        <f t="shared" si="5"/>
        <v>0.9412058166681607</v>
      </c>
      <c r="U97" s="48">
        <v>0.038384325922246526</v>
      </c>
      <c r="V97" s="48">
        <v>-0.08741785841739629</v>
      </c>
      <c r="W97" s="48">
        <v>0.10586450849095408</v>
      </c>
      <c r="X97" s="48">
        <v>-0.035540002944901644</v>
      </c>
      <c r="Y97" s="49">
        <v>1.0761390538386317</v>
      </c>
      <c r="Z97" s="49">
        <v>-1.0249403879877055</v>
      </c>
      <c r="AA97" s="5" t="s">
        <v>359</v>
      </c>
    </row>
    <row r="98" spans="1:27" s="34" customFormat="1" ht="16.5" customHeight="1">
      <c r="A98" s="5">
        <v>87</v>
      </c>
      <c r="B98" s="5">
        <v>182</v>
      </c>
      <c r="C98" s="61">
        <v>-1.1486583078738202</v>
      </c>
      <c r="D98" s="61">
        <v>-1.0804163033829643</v>
      </c>
      <c r="E98" s="7" t="s">
        <v>641</v>
      </c>
      <c r="F98" s="3" t="s">
        <v>642</v>
      </c>
      <c r="G98" s="5" t="s">
        <v>643</v>
      </c>
      <c r="H98" s="3" t="s">
        <v>750</v>
      </c>
      <c r="I98" s="5" t="s">
        <v>751</v>
      </c>
      <c r="J98" s="3" t="s">
        <v>752</v>
      </c>
      <c r="K98" s="3" t="s">
        <v>753</v>
      </c>
      <c r="L98" s="5">
        <v>5</v>
      </c>
      <c r="M98" s="12">
        <v>559.5093</v>
      </c>
      <c r="N98" s="5">
        <v>2</v>
      </c>
      <c r="O98" s="31">
        <v>68.87533333333333</v>
      </c>
      <c r="P98" s="45">
        <v>232847</v>
      </c>
      <c r="Q98" s="45">
        <v>250246</v>
      </c>
      <c r="R98" s="45">
        <v>280269</v>
      </c>
      <c r="S98" s="37">
        <f t="shared" si="4"/>
        <v>0.8307982688060399</v>
      </c>
      <c r="T98" s="37">
        <f t="shared" si="5"/>
        <v>0.892877913718606</v>
      </c>
      <c r="U98" s="48">
        <v>-0.2674298849488355</v>
      </c>
      <c r="V98" s="48">
        <v>-0.16346517073216793</v>
      </c>
      <c r="W98" s="48">
        <v>-0.19994970238012796</v>
      </c>
      <c r="X98" s="48">
        <v>-0.11158731525967329</v>
      </c>
      <c r="Y98" s="49">
        <v>-1.1486583078738202</v>
      </c>
      <c r="Z98" s="49">
        <v>-1.0804163033829643</v>
      </c>
      <c r="AA98" s="5" t="s">
        <v>359</v>
      </c>
    </row>
    <row r="99" spans="1:27" s="34" customFormat="1" ht="16.5" customHeight="1">
      <c r="A99" s="5">
        <v>88</v>
      </c>
      <c r="B99" s="5">
        <v>183</v>
      </c>
      <c r="C99" s="61">
        <v>-1.3431329837519406</v>
      </c>
      <c r="D99" s="61">
        <v>1.0344123508473415</v>
      </c>
      <c r="E99" s="7" t="s">
        <v>641</v>
      </c>
      <c r="F99" s="3" t="s">
        <v>642</v>
      </c>
      <c r="G99" s="5" t="s">
        <v>307</v>
      </c>
      <c r="H99" s="3" t="s">
        <v>750</v>
      </c>
      <c r="I99" s="5" t="s">
        <v>751</v>
      </c>
      <c r="J99" s="3" t="s">
        <v>752</v>
      </c>
      <c r="K99" s="3" t="s">
        <v>754</v>
      </c>
      <c r="L99" s="5">
        <v>2</v>
      </c>
      <c r="M99" s="12">
        <v>910.4826</v>
      </c>
      <c r="N99" s="5">
        <v>7</v>
      </c>
      <c r="O99" s="31">
        <v>53.16433333333333</v>
      </c>
      <c r="P99" s="45">
        <v>193752</v>
      </c>
      <c r="Q99" s="45">
        <v>272117</v>
      </c>
      <c r="R99" s="45">
        <v>272696</v>
      </c>
      <c r="S99" s="37">
        <f t="shared" si="4"/>
        <v>0.7105054712940417</v>
      </c>
      <c r="T99" s="37">
        <f t="shared" si="5"/>
        <v>0.9978767565347493</v>
      </c>
      <c r="U99" s="48">
        <v>-0.49308233580862504</v>
      </c>
      <c r="V99" s="48">
        <v>-0.0030664493804504612</v>
      </c>
      <c r="W99" s="48">
        <v>-0.42560215323991746</v>
      </c>
      <c r="X99" s="48">
        <v>0.04881140609204418</v>
      </c>
      <c r="Y99" s="49">
        <v>-1.3431329837519406</v>
      </c>
      <c r="Z99" s="49">
        <v>1.0344123508473415</v>
      </c>
      <c r="AA99" s="5" t="s">
        <v>359</v>
      </c>
    </row>
    <row r="100" spans="1:27" s="34" customFormat="1" ht="16.5" customHeight="1">
      <c r="A100" s="5">
        <v>89</v>
      </c>
      <c r="B100" s="5">
        <v>190</v>
      </c>
      <c r="C100" s="61">
        <v>-1.112056869538884</v>
      </c>
      <c r="D100" s="61">
        <v>-1.0213683656477093</v>
      </c>
      <c r="E100" s="7" t="s">
        <v>641</v>
      </c>
      <c r="F100" s="3" t="s">
        <v>642</v>
      </c>
      <c r="G100" s="9" t="s">
        <v>266</v>
      </c>
      <c r="H100" s="3" t="s">
        <v>750</v>
      </c>
      <c r="I100" s="5" t="s">
        <v>751</v>
      </c>
      <c r="J100" s="3" t="s">
        <v>752</v>
      </c>
      <c r="K100" s="3" t="s">
        <v>759</v>
      </c>
      <c r="L100" s="5">
        <v>4</v>
      </c>
      <c r="M100" s="12">
        <v>777.6424</v>
      </c>
      <c r="N100" s="5">
        <v>2</v>
      </c>
      <c r="O100" s="31">
        <v>73.1127</v>
      </c>
      <c r="P100" s="43">
        <v>231889</v>
      </c>
      <c r="Q100" s="43">
        <v>255224</v>
      </c>
      <c r="R100" s="43">
        <v>270222</v>
      </c>
      <c r="S100" s="37">
        <f t="shared" si="4"/>
        <v>0.8581425642619772</v>
      </c>
      <c r="T100" s="37">
        <f t="shared" si="5"/>
        <v>0.9444974872512231</v>
      </c>
      <c r="U100" s="48">
        <v>-0.2207107505796132</v>
      </c>
      <c r="V100" s="48">
        <v>-0.08238113642620186</v>
      </c>
      <c r="W100" s="48">
        <v>-0.15323056801090565</v>
      </c>
      <c r="X100" s="48">
        <v>-0.030503280953707218</v>
      </c>
      <c r="Y100" s="49">
        <v>-1.112056869538884</v>
      </c>
      <c r="Z100" s="49">
        <v>-1.0213683656477093</v>
      </c>
      <c r="AA100" s="5" t="s">
        <v>359</v>
      </c>
    </row>
    <row r="101" spans="1:27" s="34" customFormat="1" ht="16.5" customHeight="1">
      <c r="A101" s="5">
        <v>90</v>
      </c>
      <c r="B101" s="5">
        <v>192</v>
      </c>
      <c r="C101" s="61">
        <v>1.7134803448815992</v>
      </c>
      <c r="D101" s="61">
        <v>1.1059948548085246</v>
      </c>
      <c r="E101" s="7" t="s">
        <v>641</v>
      </c>
      <c r="F101" s="3" t="s">
        <v>642</v>
      </c>
      <c r="G101" s="9" t="s">
        <v>176</v>
      </c>
      <c r="H101" s="3" t="s">
        <v>750</v>
      </c>
      <c r="I101" s="5" t="s">
        <v>751</v>
      </c>
      <c r="J101" s="3" t="s">
        <v>752</v>
      </c>
      <c r="K101" s="3" t="s">
        <v>763</v>
      </c>
      <c r="L101" s="5">
        <v>4</v>
      </c>
      <c r="M101" s="12">
        <v>993.7398</v>
      </c>
      <c r="N101" s="5">
        <v>1</v>
      </c>
      <c r="O101" s="31">
        <v>80.7885</v>
      </c>
      <c r="P101" s="44">
        <v>2437710</v>
      </c>
      <c r="Q101" s="44">
        <v>1590570</v>
      </c>
      <c r="R101" s="44">
        <v>1490790</v>
      </c>
      <c r="S101" s="37">
        <f t="shared" si="4"/>
        <v>1.6351800052321253</v>
      </c>
      <c r="T101" s="37">
        <f t="shared" si="5"/>
        <v>1.0669309560702716</v>
      </c>
      <c r="U101" s="48">
        <v>0.7094494604091965</v>
      </c>
      <c r="V101" s="48">
        <v>0.09346681856351388</v>
      </c>
      <c r="W101" s="48">
        <v>0.7769296429779041</v>
      </c>
      <c r="X101" s="48">
        <v>0.14534467403600854</v>
      </c>
      <c r="Y101" s="49">
        <v>1.7134803448815992</v>
      </c>
      <c r="Z101" s="49">
        <v>1.1059948548085246</v>
      </c>
      <c r="AA101" s="5" t="s">
        <v>359</v>
      </c>
    </row>
    <row r="102" spans="1:27" s="34" customFormat="1" ht="16.5" customHeight="1">
      <c r="A102" s="5">
        <v>91</v>
      </c>
      <c r="B102" s="5">
        <v>195</v>
      </c>
      <c r="C102" s="61">
        <v>8.694476055524964</v>
      </c>
      <c r="D102" s="61">
        <v>1.3420829107215382</v>
      </c>
      <c r="E102" s="7" t="s">
        <v>641</v>
      </c>
      <c r="F102" s="3" t="s">
        <v>642</v>
      </c>
      <c r="G102" s="5" t="s">
        <v>332</v>
      </c>
      <c r="H102" s="3" t="s">
        <v>750</v>
      </c>
      <c r="I102" s="5" t="s">
        <v>751</v>
      </c>
      <c r="J102" s="3" t="s">
        <v>752</v>
      </c>
      <c r="K102" s="3" t="s">
        <v>767</v>
      </c>
      <c r="L102" s="5">
        <v>5</v>
      </c>
      <c r="M102" s="12">
        <v>779.2</v>
      </c>
      <c r="N102" s="5">
        <v>3</v>
      </c>
      <c r="O102" s="31">
        <v>77.65823333333333</v>
      </c>
      <c r="P102" s="45">
        <v>824000</v>
      </c>
      <c r="Q102" s="45">
        <v>128576</v>
      </c>
      <c r="R102" s="45">
        <v>99311</v>
      </c>
      <c r="S102" s="37">
        <f t="shared" si="4"/>
        <v>8.297167483964515</v>
      </c>
      <c r="T102" s="37">
        <f t="shared" si="5"/>
        <v>1.2946803475949291</v>
      </c>
      <c r="U102" s="48">
        <v>3.052618908232727</v>
      </c>
      <c r="V102" s="48">
        <v>0.37259594512071403</v>
      </c>
      <c r="W102" s="48">
        <v>3.1200990908014345</v>
      </c>
      <c r="X102" s="48">
        <v>0.42447380059320866</v>
      </c>
      <c r="Y102" s="49">
        <v>8.694476055524964</v>
      </c>
      <c r="Z102" s="49">
        <v>1.3420829107215382</v>
      </c>
      <c r="AA102" s="5" t="s">
        <v>359</v>
      </c>
    </row>
    <row r="103" spans="1:27" s="34" customFormat="1" ht="16.5" customHeight="1">
      <c r="A103" s="5">
        <v>92</v>
      </c>
      <c r="B103" s="5">
        <v>196</v>
      </c>
      <c r="C103" s="61">
        <v>1.2144231622374961</v>
      </c>
      <c r="D103" s="61">
        <v>-1.3256252163774092</v>
      </c>
      <c r="E103" s="7" t="s">
        <v>641</v>
      </c>
      <c r="F103" s="3" t="s">
        <v>642</v>
      </c>
      <c r="G103" s="5" t="s">
        <v>270</v>
      </c>
      <c r="H103" s="3" t="s">
        <v>750</v>
      </c>
      <c r="I103" s="5" t="s">
        <v>751</v>
      </c>
      <c r="J103" s="3" t="s">
        <v>752</v>
      </c>
      <c r="K103" s="3" t="s">
        <v>768</v>
      </c>
      <c r="L103" s="5">
        <v>5</v>
      </c>
      <c r="M103" s="12">
        <v>795.1933</v>
      </c>
      <c r="N103" s="5">
        <v>1</v>
      </c>
      <c r="O103" s="31">
        <v>80.52846666666666</v>
      </c>
      <c r="P103" s="43">
        <v>410366</v>
      </c>
      <c r="Q103" s="43">
        <v>257678</v>
      </c>
      <c r="R103" s="43">
        <v>354091</v>
      </c>
      <c r="S103" s="37">
        <f t="shared" si="4"/>
        <v>1.1589280721622408</v>
      </c>
      <c r="T103" s="37">
        <f t="shared" si="5"/>
        <v>0.727716886337128</v>
      </c>
      <c r="U103" s="48">
        <v>0.21279102954113652</v>
      </c>
      <c r="V103" s="48">
        <v>-0.4585508067146726</v>
      </c>
      <c r="W103" s="48">
        <v>0.28027121210984407</v>
      </c>
      <c r="X103" s="48">
        <v>-0.40667295124217795</v>
      </c>
      <c r="Y103" s="49">
        <v>1.2144231622374961</v>
      </c>
      <c r="Z103" s="49">
        <v>-1.3256252163774092</v>
      </c>
      <c r="AA103" s="5" t="s">
        <v>359</v>
      </c>
    </row>
    <row r="104" spans="1:27" s="34" customFormat="1" ht="16.5" customHeight="1">
      <c r="A104" s="5">
        <v>93</v>
      </c>
      <c r="B104" s="5">
        <v>197</v>
      </c>
      <c r="C104" s="61">
        <v>-1.1511024103991019</v>
      </c>
      <c r="D104" s="61">
        <v>-1.1384185887921776</v>
      </c>
      <c r="E104" s="7" t="s">
        <v>641</v>
      </c>
      <c r="F104" s="3" t="s">
        <v>642</v>
      </c>
      <c r="G104" s="5" t="s">
        <v>324</v>
      </c>
      <c r="H104" s="3" t="s">
        <v>750</v>
      </c>
      <c r="I104" s="5" t="s">
        <v>751</v>
      </c>
      <c r="J104" s="3" t="s">
        <v>752</v>
      </c>
      <c r="K104" s="3" t="s">
        <v>776</v>
      </c>
      <c r="L104" s="5">
        <v>4</v>
      </c>
      <c r="M104" s="12">
        <v>837.9372</v>
      </c>
      <c r="N104" s="5">
        <v>2</v>
      </c>
      <c r="O104" s="31">
        <v>68.76403333333333</v>
      </c>
      <c r="P104" s="45">
        <v>113615</v>
      </c>
      <c r="Q104" s="45">
        <v>116130</v>
      </c>
      <c r="R104" s="45">
        <v>137045</v>
      </c>
      <c r="S104" s="37">
        <f t="shared" si="4"/>
        <v>0.8290342588200956</v>
      </c>
      <c r="T104" s="37">
        <f t="shared" si="5"/>
        <v>0.8473858951439308</v>
      </c>
      <c r="U104" s="48">
        <v>-0.2704963743380733</v>
      </c>
      <c r="V104" s="48">
        <v>-0.23890897984529313</v>
      </c>
      <c r="W104" s="48">
        <v>-0.20301619176936572</v>
      </c>
      <c r="X104" s="48">
        <v>-0.1870311243727985</v>
      </c>
      <c r="Y104" s="49">
        <v>-1.1511024103991019</v>
      </c>
      <c r="Z104" s="49">
        <v>-1.1384185887921776</v>
      </c>
      <c r="AA104" s="5" t="s">
        <v>359</v>
      </c>
    </row>
    <row r="105" spans="1:27" s="34" customFormat="1" ht="16.5" customHeight="1">
      <c r="A105" s="5">
        <v>94</v>
      </c>
      <c r="B105" s="5">
        <v>199</v>
      </c>
      <c r="C105" s="61">
        <v>1.2144231622374961</v>
      </c>
      <c r="D105" s="61">
        <v>-1.3256252163774092</v>
      </c>
      <c r="E105" s="7" t="s">
        <v>641</v>
      </c>
      <c r="F105" s="3" t="s">
        <v>642</v>
      </c>
      <c r="G105" s="9" t="s">
        <v>135</v>
      </c>
      <c r="H105" s="3" t="s">
        <v>750</v>
      </c>
      <c r="I105" s="5" t="s">
        <v>751</v>
      </c>
      <c r="J105" s="3" t="s">
        <v>752</v>
      </c>
      <c r="K105" s="3" t="s">
        <v>779</v>
      </c>
      <c r="L105" s="5">
        <v>5</v>
      </c>
      <c r="M105" s="12">
        <v>795.1933</v>
      </c>
      <c r="N105" s="5">
        <v>1</v>
      </c>
      <c r="O105" s="31">
        <v>80.52846666666666</v>
      </c>
      <c r="P105" s="43">
        <v>410366</v>
      </c>
      <c r="Q105" s="43">
        <v>257678</v>
      </c>
      <c r="R105" s="43">
        <v>354091</v>
      </c>
      <c r="S105" s="37">
        <f t="shared" si="4"/>
        <v>1.1589280721622408</v>
      </c>
      <c r="T105" s="37">
        <f t="shared" si="5"/>
        <v>0.727716886337128</v>
      </c>
      <c r="U105" s="48">
        <v>0.21279102954113652</v>
      </c>
      <c r="V105" s="48">
        <v>-0.4585508067146726</v>
      </c>
      <c r="W105" s="48">
        <v>0.28027121210984407</v>
      </c>
      <c r="X105" s="48">
        <v>-0.40667295124217795</v>
      </c>
      <c r="Y105" s="49">
        <v>1.2144231622374961</v>
      </c>
      <c r="Z105" s="49">
        <v>-1.3256252163774092</v>
      </c>
      <c r="AA105" s="5" t="s">
        <v>359</v>
      </c>
    </row>
    <row r="106" spans="1:27" s="34" customFormat="1" ht="16.5" customHeight="1">
      <c r="A106" s="5">
        <v>95</v>
      </c>
      <c r="B106" s="5">
        <v>218</v>
      </c>
      <c r="C106" s="61">
        <v>-1.2514994631686478</v>
      </c>
      <c r="D106" s="61">
        <v>1.0826066527311464</v>
      </c>
      <c r="E106" s="7" t="s">
        <v>641</v>
      </c>
      <c r="F106" s="3" t="s">
        <v>642</v>
      </c>
      <c r="G106" s="9" t="s">
        <v>330</v>
      </c>
      <c r="H106" s="3" t="s">
        <v>750</v>
      </c>
      <c r="I106" s="5" t="s">
        <v>751</v>
      </c>
      <c r="J106" s="3" t="s">
        <v>752</v>
      </c>
      <c r="K106" s="3" t="s">
        <v>680</v>
      </c>
      <c r="L106" s="5">
        <v>3</v>
      </c>
      <c r="M106" s="12">
        <v>851.451</v>
      </c>
      <c r="N106" s="5">
        <v>27</v>
      </c>
      <c r="O106" s="31">
        <v>74.11739999999999</v>
      </c>
      <c r="P106" s="45">
        <v>3538450</v>
      </c>
      <c r="Q106" s="45">
        <v>4846310</v>
      </c>
      <c r="R106" s="45">
        <v>4640420</v>
      </c>
      <c r="S106" s="37">
        <f t="shared" si="4"/>
        <v>0.7625279608311316</v>
      </c>
      <c r="T106" s="37">
        <f t="shared" si="5"/>
        <v>1.0443688286836106</v>
      </c>
      <c r="U106" s="48">
        <v>-0.3911378547502895</v>
      </c>
      <c r="V106" s="48">
        <v>0.06263130323190315</v>
      </c>
      <c r="W106" s="48">
        <v>-0.3236576721815819</v>
      </c>
      <c r="X106" s="48">
        <v>0.11450915870439779</v>
      </c>
      <c r="Y106" s="49">
        <v>-1.2514994631686478</v>
      </c>
      <c r="Z106" s="49">
        <v>1.0826066527311464</v>
      </c>
      <c r="AA106" s="5" t="s">
        <v>359</v>
      </c>
    </row>
    <row r="107" spans="1:27" s="34" customFormat="1" ht="16.5" customHeight="1">
      <c r="A107" s="5">
        <v>96</v>
      </c>
      <c r="B107" s="5">
        <v>227</v>
      </c>
      <c r="C107" s="61">
        <v>-1.1205565387877943</v>
      </c>
      <c r="D107" s="61">
        <v>1.1841834362780639</v>
      </c>
      <c r="E107" s="7" t="s">
        <v>641</v>
      </c>
      <c r="F107" s="3" t="s">
        <v>642</v>
      </c>
      <c r="G107" s="9" t="s">
        <v>281</v>
      </c>
      <c r="H107" s="3" t="s">
        <v>750</v>
      </c>
      <c r="I107" s="5" t="s">
        <v>751</v>
      </c>
      <c r="J107" s="3" t="s">
        <v>752</v>
      </c>
      <c r="K107" s="3" t="s">
        <v>682</v>
      </c>
      <c r="L107" s="5">
        <v>4</v>
      </c>
      <c r="M107" s="12">
        <v>973.7482</v>
      </c>
      <c r="N107" s="5">
        <v>2</v>
      </c>
      <c r="O107" s="31">
        <v>77.8463</v>
      </c>
      <c r="P107" s="43">
        <v>163276</v>
      </c>
      <c r="Q107" s="43">
        <v>219014</v>
      </c>
      <c r="R107" s="43">
        <v>191721</v>
      </c>
      <c r="S107" s="37">
        <f t="shared" si="4"/>
        <v>0.8516333630640358</v>
      </c>
      <c r="T107" s="37">
        <f t="shared" si="5"/>
        <v>1.1423579054980937</v>
      </c>
      <c r="U107" s="48">
        <v>-0.23169562585782716</v>
      </c>
      <c r="V107" s="48">
        <v>0.1920147238983829</v>
      </c>
      <c r="W107" s="48">
        <v>-0.1642154432891196</v>
      </c>
      <c r="X107" s="48">
        <v>0.24389257937087755</v>
      </c>
      <c r="Y107" s="49">
        <v>-1.1205565387877943</v>
      </c>
      <c r="Z107" s="49">
        <v>1.1841834362780639</v>
      </c>
      <c r="AA107" s="5" t="s">
        <v>359</v>
      </c>
    </row>
    <row r="108" spans="1:27" s="34" customFormat="1" ht="16.5" customHeight="1">
      <c r="A108" s="5">
        <v>97</v>
      </c>
      <c r="B108" s="5">
        <v>229</v>
      </c>
      <c r="C108" s="61">
        <v>1.7134803448815992</v>
      </c>
      <c r="D108" s="61">
        <v>1.1059948548085246</v>
      </c>
      <c r="E108" s="7" t="s">
        <v>641</v>
      </c>
      <c r="F108" s="3" t="s">
        <v>642</v>
      </c>
      <c r="G108" s="9" t="s">
        <v>177</v>
      </c>
      <c r="H108" s="3" t="s">
        <v>750</v>
      </c>
      <c r="I108" s="5" t="s">
        <v>751</v>
      </c>
      <c r="J108" s="3" t="s">
        <v>752</v>
      </c>
      <c r="K108" s="3" t="s">
        <v>683</v>
      </c>
      <c r="L108" s="5">
        <v>4</v>
      </c>
      <c r="M108" s="12">
        <v>993.7398</v>
      </c>
      <c r="N108" s="5">
        <v>1</v>
      </c>
      <c r="O108" s="31">
        <v>80.7885</v>
      </c>
      <c r="P108" s="44">
        <v>2437710</v>
      </c>
      <c r="Q108" s="44">
        <v>1590570</v>
      </c>
      <c r="R108" s="44">
        <v>1490790</v>
      </c>
      <c r="S108" s="37">
        <f t="shared" si="4"/>
        <v>1.6351800052321253</v>
      </c>
      <c r="T108" s="37">
        <f t="shared" si="5"/>
        <v>1.0669309560702716</v>
      </c>
      <c r="U108" s="48">
        <v>0.7094494604091965</v>
      </c>
      <c r="V108" s="48">
        <v>0.09346681856351388</v>
      </c>
      <c r="W108" s="48">
        <v>0.7769296429779041</v>
      </c>
      <c r="X108" s="48">
        <v>0.14534467403600854</v>
      </c>
      <c r="Y108" s="49">
        <v>1.7134803448815992</v>
      </c>
      <c r="Z108" s="49">
        <v>1.1059948548085246</v>
      </c>
      <c r="AA108" s="5" t="s">
        <v>359</v>
      </c>
    </row>
    <row r="109" spans="1:27" s="34" customFormat="1" ht="16.5" customHeight="1">
      <c r="A109" s="5">
        <v>98</v>
      </c>
      <c r="B109" s="5">
        <v>230</v>
      </c>
      <c r="C109" s="61">
        <v>1.7134803448815992</v>
      </c>
      <c r="D109" s="61">
        <v>1.1059948548085246</v>
      </c>
      <c r="E109" s="7" t="s">
        <v>641</v>
      </c>
      <c r="F109" s="3" t="s">
        <v>642</v>
      </c>
      <c r="G109" s="9" t="s">
        <v>178</v>
      </c>
      <c r="H109" s="3" t="s">
        <v>750</v>
      </c>
      <c r="I109" s="5" t="s">
        <v>751</v>
      </c>
      <c r="J109" s="3" t="s">
        <v>752</v>
      </c>
      <c r="K109" s="3" t="s">
        <v>684</v>
      </c>
      <c r="L109" s="5">
        <v>4</v>
      </c>
      <c r="M109" s="12">
        <v>993.7398</v>
      </c>
      <c r="N109" s="5">
        <v>1</v>
      </c>
      <c r="O109" s="31">
        <v>80.7885</v>
      </c>
      <c r="P109" s="44">
        <v>2437710</v>
      </c>
      <c r="Q109" s="44">
        <v>1590570</v>
      </c>
      <c r="R109" s="44">
        <v>1490790</v>
      </c>
      <c r="S109" s="37">
        <f t="shared" si="4"/>
        <v>1.6351800052321253</v>
      </c>
      <c r="T109" s="37">
        <f t="shared" si="5"/>
        <v>1.0669309560702716</v>
      </c>
      <c r="U109" s="48">
        <v>0.7094494604091965</v>
      </c>
      <c r="V109" s="48">
        <v>0.09346681856351388</v>
      </c>
      <c r="W109" s="48">
        <v>0.7769296429779041</v>
      </c>
      <c r="X109" s="48">
        <v>0.14534467403600854</v>
      </c>
      <c r="Y109" s="49">
        <v>1.7134803448815992</v>
      </c>
      <c r="Z109" s="49">
        <v>1.1059948548085246</v>
      </c>
      <c r="AA109" s="5" t="s">
        <v>359</v>
      </c>
    </row>
    <row r="110" spans="1:27" s="34" customFormat="1" ht="16.5" customHeight="1">
      <c r="A110" s="5">
        <v>99</v>
      </c>
      <c r="B110" s="5">
        <v>231</v>
      </c>
      <c r="C110" s="61">
        <v>1.7134803448815992</v>
      </c>
      <c r="D110" s="61">
        <v>1.1059948548085246</v>
      </c>
      <c r="E110" s="7" t="s">
        <v>641</v>
      </c>
      <c r="F110" s="3" t="s">
        <v>642</v>
      </c>
      <c r="G110" s="9" t="s">
        <v>179</v>
      </c>
      <c r="H110" s="3" t="s">
        <v>750</v>
      </c>
      <c r="I110" s="5" t="s">
        <v>751</v>
      </c>
      <c r="J110" s="3" t="s">
        <v>752</v>
      </c>
      <c r="K110" s="3" t="s">
        <v>685</v>
      </c>
      <c r="L110" s="5">
        <v>4</v>
      </c>
      <c r="M110" s="12">
        <v>993.7398</v>
      </c>
      <c r="N110" s="5">
        <v>4</v>
      </c>
      <c r="O110" s="31">
        <v>80.7885</v>
      </c>
      <c r="P110" s="44">
        <v>2437710</v>
      </c>
      <c r="Q110" s="44">
        <v>1590570</v>
      </c>
      <c r="R110" s="44">
        <v>1490790</v>
      </c>
      <c r="S110" s="37">
        <f t="shared" si="4"/>
        <v>1.6351800052321253</v>
      </c>
      <c r="T110" s="37">
        <f t="shared" si="5"/>
        <v>1.0669309560702716</v>
      </c>
      <c r="U110" s="48">
        <v>0.7094494604091965</v>
      </c>
      <c r="V110" s="48">
        <v>0.09346681856351388</v>
      </c>
      <c r="W110" s="48">
        <v>0.7769296429779041</v>
      </c>
      <c r="X110" s="48">
        <v>0.14534467403600854</v>
      </c>
      <c r="Y110" s="49">
        <v>1.7134803448815992</v>
      </c>
      <c r="Z110" s="49">
        <v>1.1059948548085246</v>
      </c>
      <c r="AA110" s="5" t="s">
        <v>359</v>
      </c>
    </row>
    <row r="111" spans="1:27" s="34" customFormat="1" ht="16.5" customHeight="1">
      <c r="A111" s="5">
        <v>100</v>
      </c>
      <c r="B111" s="5">
        <v>235</v>
      </c>
      <c r="C111" s="61">
        <v>-1.112056869538884</v>
      </c>
      <c r="D111" s="61">
        <v>-1.0213683656477093</v>
      </c>
      <c r="E111" s="7" t="s">
        <v>641</v>
      </c>
      <c r="F111" s="3" t="s">
        <v>642</v>
      </c>
      <c r="G111" s="9" t="s">
        <v>267</v>
      </c>
      <c r="H111" s="3" t="s">
        <v>750</v>
      </c>
      <c r="I111" s="5" t="s">
        <v>751</v>
      </c>
      <c r="J111" s="3" t="s">
        <v>752</v>
      </c>
      <c r="K111" s="3" t="s">
        <v>784</v>
      </c>
      <c r="L111" s="5">
        <v>4</v>
      </c>
      <c r="M111" s="12">
        <v>777.6424</v>
      </c>
      <c r="N111" s="5">
        <v>1</v>
      </c>
      <c r="O111" s="31">
        <v>73.1127</v>
      </c>
      <c r="P111" s="43">
        <v>231889</v>
      </c>
      <c r="Q111" s="43">
        <v>255224</v>
      </c>
      <c r="R111" s="43">
        <v>270222</v>
      </c>
      <c r="S111" s="37">
        <f t="shared" si="4"/>
        <v>0.8581425642619772</v>
      </c>
      <c r="T111" s="37">
        <f t="shared" si="5"/>
        <v>0.9444974872512231</v>
      </c>
      <c r="U111" s="48">
        <v>-0.2207107505796132</v>
      </c>
      <c r="V111" s="48">
        <v>-0.08238113642620186</v>
      </c>
      <c r="W111" s="48">
        <v>-0.15323056801090565</v>
      </c>
      <c r="X111" s="48">
        <v>-0.030503280953707218</v>
      </c>
      <c r="Y111" s="49">
        <v>-1.112056869538884</v>
      </c>
      <c r="Z111" s="49">
        <v>-1.0213683656477093</v>
      </c>
      <c r="AA111" s="5" t="s">
        <v>359</v>
      </c>
    </row>
    <row r="112" spans="1:27" s="34" customFormat="1" ht="16.5" customHeight="1">
      <c r="A112" s="5">
        <v>101</v>
      </c>
      <c r="B112" s="5">
        <v>236</v>
      </c>
      <c r="C112" s="61">
        <v>1.7134803448815992</v>
      </c>
      <c r="D112" s="61">
        <v>1.1059948548085246</v>
      </c>
      <c r="E112" s="7" t="s">
        <v>641</v>
      </c>
      <c r="F112" s="3" t="s">
        <v>642</v>
      </c>
      <c r="G112" s="9" t="s">
        <v>222</v>
      </c>
      <c r="H112" s="3" t="s">
        <v>750</v>
      </c>
      <c r="I112" s="5" t="s">
        <v>751</v>
      </c>
      <c r="J112" s="3" t="s">
        <v>752</v>
      </c>
      <c r="K112" s="3" t="s">
        <v>785</v>
      </c>
      <c r="L112" s="5">
        <v>4</v>
      </c>
      <c r="M112" s="12">
        <v>993.7398</v>
      </c>
      <c r="N112" s="5">
        <v>2</v>
      </c>
      <c r="O112" s="31">
        <v>80.7885</v>
      </c>
      <c r="P112" s="44">
        <v>2437710</v>
      </c>
      <c r="Q112" s="44">
        <v>1590570</v>
      </c>
      <c r="R112" s="44">
        <v>1490790</v>
      </c>
      <c r="S112" s="37">
        <f t="shared" si="4"/>
        <v>1.6351800052321253</v>
      </c>
      <c r="T112" s="37">
        <f t="shared" si="5"/>
        <v>1.0669309560702716</v>
      </c>
      <c r="U112" s="48">
        <v>0.7094494604091965</v>
      </c>
      <c r="V112" s="48">
        <v>0.09346681856351388</v>
      </c>
      <c r="W112" s="48">
        <v>0.7769296429779041</v>
      </c>
      <c r="X112" s="48">
        <v>0.14534467403600854</v>
      </c>
      <c r="Y112" s="49">
        <v>1.7134803448815992</v>
      </c>
      <c r="Z112" s="49">
        <v>1.1059948548085246</v>
      </c>
      <c r="AA112" s="5" t="s">
        <v>359</v>
      </c>
    </row>
    <row r="113" spans="1:27" s="34" customFormat="1" ht="16.5" customHeight="1">
      <c r="A113" s="5">
        <v>102</v>
      </c>
      <c r="B113" s="5">
        <v>238</v>
      </c>
      <c r="C113" s="61">
        <v>1.7134803448815992</v>
      </c>
      <c r="D113" s="61">
        <v>1.1059948548085246</v>
      </c>
      <c r="E113" s="7" t="s">
        <v>641</v>
      </c>
      <c r="F113" s="3" t="s">
        <v>642</v>
      </c>
      <c r="G113" s="9" t="s">
        <v>223</v>
      </c>
      <c r="H113" s="3" t="s">
        <v>750</v>
      </c>
      <c r="I113" s="5" t="s">
        <v>751</v>
      </c>
      <c r="J113" s="3" t="s">
        <v>752</v>
      </c>
      <c r="K113" s="3" t="s">
        <v>786</v>
      </c>
      <c r="L113" s="5">
        <v>4</v>
      </c>
      <c r="M113" s="12">
        <v>993.7398</v>
      </c>
      <c r="N113" s="5">
        <v>1</v>
      </c>
      <c r="O113" s="31">
        <v>80.7885</v>
      </c>
      <c r="P113" s="44">
        <v>2437710</v>
      </c>
      <c r="Q113" s="44">
        <v>1590570</v>
      </c>
      <c r="R113" s="44">
        <v>1490790</v>
      </c>
      <c r="S113" s="37">
        <f t="shared" si="4"/>
        <v>1.6351800052321253</v>
      </c>
      <c r="T113" s="37">
        <f t="shared" si="5"/>
        <v>1.0669309560702716</v>
      </c>
      <c r="U113" s="48">
        <v>0.7094494604091965</v>
      </c>
      <c r="V113" s="48">
        <v>0.09346681856351388</v>
      </c>
      <c r="W113" s="48">
        <v>0.7769296429779041</v>
      </c>
      <c r="X113" s="48">
        <v>0.14534467403600854</v>
      </c>
      <c r="Y113" s="49">
        <v>1.7134803448815992</v>
      </c>
      <c r="Z113" s="49">
        <v>1.1059948548085246</v>
      </c>
      <c r="AA113" s="5" t="s">
        <v>359</v>
      </c>
    </row>
    <row r="114" spans="1:27" s="34" customFormat="1" ht="16.5" customHeight="1">
      <c r="A114" s="5">
        <v>103</v>
      </c>
      <c r="B114" s="5">
        <v>239</v>
      </c>
      <c r="C114" s="61">
        <v>-1.1205565387877943</v>
      </c>
      <c r="D114" s="61">
        <v>1.1841834362780639</v>
      </c>
      <c r="E114" s="7" t="s">
        <v>641</v>
      </c>
      <c r="F114" s="3" t="s">
        <v>642</v>
      </c>
      <c r="G114" s="9" t="s">
        <v>282</v>
      </c>
      <c r="H114" s="3" t="s">
        <v>750</v>
      </c>
      <c r="I114" s="5" t="s">
        <v>751</v>
      </c>
      <c r="J114" s="3" t="s">
        <v>752</v>
      </c>
      <c r="K114" s="3" t="s">
        <v>691</v>
      </c>
      <c r="L114" s="5">
        <v>4</v>
      </c>
      <c r="M114" s="12">
        <v>973.7482</v>
      </c>
      <c r="N114" s="5">
        <v>4</v>
      </c>
      <c r="O114" s="31">
        <v>77.8463</v>
      </c>
      <c r="P114" s="43">
        <v>163276</v>
      </c>
      <c r="Q114" s="43">
        <v>219014</v>
      </c>
      <c r="R114" s="43">
        <v>191721</v>
      </c>
      <c r="S114" s="37">
        <f t="shared" si="4"/>
        <v>0.8516333630640358</v>
      </c>
      <c r="T114" s="37">
        <f t="shared" si="5"/>
        <v>1.1423579054980937</v>
      </c>
      <c r="U114" s="48">
        <v>-0.23169562585782716</v>
      </c>
      <c r="V114" s="48">
        <v>0.1920147238983829</v>
      </c>
      <c r="W114" s="48">
        <v>-0.1642154432891196</v>
      </c>
      <c r="X114" s="48">
        <v>0.24389257937087755</v>
      </c>
      <c r="Y114" s="49">
        <v>-1.1205565387877943</v>
      </c>
      <c r="Z114" s="49">
        <v>1.1841834362780639</v>
      </c>
      <c r="AA114" s="5" t="s">
        <v>359</v>
      </c>
    </row>
    <row r="115" spans="1:27" s="34" customFormat="1" ht="16.5" customHeight="1">
      <c r="A115" s="5">
        <v>104</v>
      </c>
      <c r="B115" s="5">
        <v>243</v>
      </c>
      <c r="C115" s="61">
        <v>1.0067058654247016</v>
      </c>
      <c r="D115" s="61">
        <v>1.1477268245195678</v>
      </c>
      <c r="E115" s="7" t="s">
        <v>692</v>
      </c>
      <c r="F115" s="3" t="s">
        <v>693</v>
      </c>
      <c r="G115" s="5" t="s">
        <v>358</v>
      </c>
      <c r="H115" s="3" t="s">
        <v>694</v>
      </c>
      <c r="I115" s="5" t="s">
        <v>695</v>
      </c>
      <c r="J115" s="3" t="s">
        <v>696</v>
      </c>
      <c r="K115" s="3" t="s">
        <v>698</v>
      </c>
      <c r="L115" s="5">
        <v>2</v>
      </c>
      <c r="M115" s="12">
        <v>835.4143</v>
      </c>
      <c r="N115" s="5">
        <v>2</v>
      </c>
      <c r="O115" s="31">
        <v>43.212266666666665</v>
      </c>
      <c r="P115" s="45">
        <v>136977</v>
      </c>
      <c r="Q115" s="45">
        <v>157863</v>
      </c>
      <c r="R115" s="45">
        <v>142580</v>
      </c>
      <c r="S115" s="37">
        <f t="shared" si="4"/>
        <v>0.9607027633609202</v>
      </c>
      <c r="T115" s="37">
        <f t="shared" si="5"/>
        <v>1.1071889465563192</v>
      </c>
      <c r="U115" s="48">
        <v>-0.057837957494992695</v>
      </c>
      <c r="V115" s="48">
        <v>0.14690144524408183</v>
      </c>
      <c r="W115" s="48">
        <v>0.009642225073714858</v>
      </c>
      <c r="X115" s="48">
        <v>0.19877930071657646</v>
      </c>
      <c r="Y115" s="49">
        <v>1.0067058654247016</v>
      </c>
      <c r="Z115" s="49">
        <v>1.1477268245195678</v>
      </c>
      <c r="AA115" s="5" t="s">
        <v>359</v>
      </c>
    </row>
    <row r="116" spans="1:27" s="34" customFormat="1" ht="16.5" customHeight="1">
      <c r="A116" s="5">
        <v>105</v>
      </c>
      <c r="B116" s="5">
        <v>245</v>
      </c>
      <c r="C116" s="61">
        <v>-1.6904801910039198</v>
      </c>
      <c r="D116" s="61">
        <v>1.217184688172043</v>
      </c>
      <c r="E116" s="7" t="s">
        <v>692</v>
      </c>
      <c r="F116" s="3" t="s">
        <v>693</v>
      </c>
      <c r="G116" s="9" t="s">
        <v>338</v>
      </c>
      <c r="H116" s="3" t="s">
        <v>694</v>
      </c>
      <c r="I116" s="5" t="s">
        <v>695</v>
      </c>
      <c r="J116" s="3" t="s">
        <v>696</v>
      </c>
      <c r="K116" s="3" t="s">
        <v>805</v>
      </c>
      <c r="L116" s="5">
        <v>2</v>
      </c>
      <c r="M116" s="12">
        <v>907.3832</v>
      </c>
      <c r="N116" s="5">
        <v>2</v>
      </c>
      <c r="O116" s="31">
        <v>59</v>
      </c>
      <c r="P116" s="45">
        <v>175000</v>
      </c>
      <c r="Q116" s="45">
        <v>364000</v>
      </c>
      <c r="R116" s="45">
        <v>310000</v>
      </c>
      <c r="S116" s="37">
        <f t="shared" si="4"/>
        <v>0.5645161290322581</v>
      </c>
      <c r="T116" s="37">
        <f t="shared" si="5"/>
        <v>1.1741935483870967</v>
      </c>
      <c r="U116" s="48">
        <v>-0.8249132934419087</v>
      </c>
      <c r="V116" s="48">
        <v>0.2316702349244586</v>
      </c>
      <c r="W116" s="48">
        <v>-0.7574331108732011</v>
      </c>
      <c r="X116" s="48">
        <v>0.2835480903969532</v>
      </c>
      <c r="Y116" s="49">
        <v>-1.6904801910039198</v>
      </c>
      <c r="Z116" s="49">
        <v>1.217184688172043</v>
      </c>
      <c r="AA116" s="5" t="s">
        <v>359</v>
      </c>
    </row>
    <row r="117" spans="1:27" s="34" customFormat="1" ht="16.5" customHeight="1">
      <c r="A117" s="5">
        <v>106</v>
      </c>
      <c r="B117" s="5">
        <v>247</v>
      </c>
      <c r="C117" s="61">
        <v>-2.273446971311354</v>
      </c>
      <c r="D117" s="61">
        <v>-1.3566392940186514</v>
      </c>
      <c r="E117" s="7" t="s">
        <v>692</v>
      </c>
      <c r="F117" s="3" t="s">
        <v>693</v>
      </c>
      <c r="G117" s="9" t="s">
        <v>311</v>
      </c>
      <c r="H117" s="3" t="s">
        <v>694</v>
      </c>
      <c r="I117" s="5" t="s">
        <v>695</v>
      </c>
      <c r="J117" s="3" t="s">
        <v>696</v>
      </c>
      <c r="K117" s="3" t="s">
        <v>807</v>
      </c>
      <c r="L117" s="5">
        <v>2</v>
      </c>
      <c r="M117" s="12">
        <v>867.4</v>
      </c>
      <c r="N117" s="5">
        <v>2</v>
      </c>
      <c r="O117" s="31">
        <v>56.576600000000006</v>
      </c>
      <c r="P117" s="45">
        <v>27802</v>
      </c>
      <c r="Q117" s="45">
        <v>47097</v>
      </c>
      <c r="R117" s="45">
        <v>66233</v>
      </c>
      <c r="S117" s="37">
        <f t="shared" si="4"/>
        <v>0.4197605423278426</v>
      </c>
      <c r="T117" s="37">
        <f t="shared" si="5"/>
        <v>0.7110805791674845</v>
      </c>
      <c r="U117" s="48">
        <v>-1.2523615358403541</v>
      </c>
      <c r="V117" s="48">
        <v>-0.4919150405583842</v>
      </c>
      <c r="W117" s="48">
        <v>-1.1848813532716467</v>
      </c>
      <c r="X117" s="48">
        <v>-0.44003718508588957</v>
      </c>
      <c r="Y117" s="49">
        <v>-2.273446971311354</v>
      </c>
      <c r="Z117" s="49">
        <v>-1.3566392940186514</v>
      </c>
      <c r="AA117" s="5" t="s">
        <v>359</v>
      </c>
    </row>
    <row r="118" spans="1:27" s="34" customFormat="1" ht="16.5" customHeight="1">
      <c r="A118" s="5">
        <v>107</v>
      </c>
      <c r="B118" s="5">
        <v>250</v>
      </c>
      <c r="C118" s="61">
        <v>1</v>
      </c>
      <c r="D118" s="61">
        <v>-1.264457698538601</v>
      </c>
      <c r="E118" s="7" t="s">
        <v>692</v>
      </c>
      <c r="F118" s="3" t="s">
        <v>693</v>
      </c>
      <c r="G118" s="9" t="s">
        <v>306</v>
      </c>
      <c r="H118" s="3" t="s">
        <v>694</v>
      </c>
      <c r="I118" s="5" t="s">
        <v>695</v>
      </c>
      <c r="J118" s="3" t="s">
        <v>696</v>
      </c>
      <c r="K118" s="3" t="s">
        <v>810</v>
      </c>
      <c r="L118" s="5">
        <v>2</v>
      </c>
      <c r="M118" s="12">
        <v>915.3807</v>
      </c>
      <c r="N118" s="5">
        <v>3</v>
      </c>
      <c r="O118" s="31">
        <v>49.47546666666667</v>
      </c>
      <c r="P118" s="45">
        <v>1067770</v>
      </c>
      <c r="Q118" s="45">
        <v>853631</v>
      </c>
      <c r="R118" s="45">
        <v>1118900</v>
      </c>
      <c r="S118" s="37">
        <f t="shared" si="4"/>
        <v>0.954303333631245</v>
      </c>
      <c r="T118" s="37">
        <f t="shared" si="5"/>
        <v>0.7629198319778354</v>
      </c>
      <c r="U118" s="48">
        <v>-0.06748018256870755</v>
      </c>
      <c r="V118" s="48">
        <v>-0.3903966290261207</v>
      </c>
      <c r="W118" s="48">
        <v>0</v>
      </c>
      <c r="X118" s="48">
        <v>-0.3385187735536261</v>
      </c>
      <c r="Y118" s="49">
        <v>1</v>
      </c>
      <c r="Z118" s="49">
        <v>-1.264457698538601</v>
      </c>
      <c r="AA118" s="5" t="s">
        <v>359</v>
      </c>
    </row>
    <row r="119" spans="1:27" s="34" customFormat="1" ht="16.5" customHeight="1">
      <c r="A119" s="5">
        <v>108</v>
      </c>
      <c r="B119" s="5">
        <v>252</v>
      </c>
      <c r="C119" s="61">
        <v>1.6133681347757296</v>
      </c>
      <c r="D119" s="61">
        <v>-2.6084109977330465</v>
      </c>
      <c r="E119" s="7" t="s">
        <v>692</v>
      </c>
      <c r="F119" s="3" t="s">
        <v>693</v>
      </c>
      <c r="G119" s="9" t="s">
        <v>304</v>
      </c>
      <c r="H119" s="3" t="s">
        <v>694</v>
      </c>
      <c r="I119" s="5" t="s">
        <v>695</v>
      </c>
      <c r="J119" s="3" t="s">
        <v>696</v>
      </c>
      <c r="K119" s="3" t="s">
        <v>811</v>
      </c>
      <c r="L119" s="5">
        <v>2</v>
      </c>
      <c r="M119" s="12">
        <v>875.3975</v>
      </c>
      <c r="N119" s="5">
        <v>1</v>
      </c>
      <c r="O119" s="31">
        <v>47.65233333333333</v>
      </c>
      <c r="P119" s="45">
        <v>201259</v>
      </c>
      <c r="Q119" s="45">
        <v>48344</v>
      </c>
      <c r="R119" s="45">
        <v>130718</v>
      </c>
      <c r="S119" s="37">
        <f t="shared" si="4"/>
        <v>1.5396425893909025</v>
      </c>
      <c r="T119" s="37">
        <f t="shared" si="5"/>
        <v>0.36983429979038845</v>
      </c>
      <c r="U119" s="48">
        <v>0.6225954844539202</v>
      </c>
      <c r="V119" s="48">
        <v>-1.435049063106974</v>
      </c>
      <c r="W119" s="48">
        <v>0.6900756670226278</v>
      </c>
      <c r="X119" s="48">
        <v>-1.3831712076344795</v>
      </c>
      <c r="Y119" s="49">
        <v>1.6133681347757296</v>
      </c>
      <c r="Z119" s="49">
        <v>-2.6084109977330465</v>
      </c>
      <c r="AA119" s="5" t="s">
        <v>359</v>
      </c>
    </row>
    <row r="120" spans="1:27" s="34" customFormat="1" ht="16.5" customHeight="1">
      <c r="A120" s="5">
        <v>109</v>
      </c>
      <c r="B120" s="5">
        <v>253</v>
      </c>
      <c r="C120" s="61">
        <v>1.300075796597894</v>
      </c>
      <c r="D120" s="61">
        <v>12.403424071111116</v>
      </c>
      <c r="E120" s="7" t="s">
        <v>812</v>
      </c>
      <c r="F120" s="3" t="s">
        <v>813</v>
      </c>
      <c r="G120" s="9" t="s">
        <v>335</v>
      </c>
      <c r="H120" s="3" t="s">
        <v>814</v>
      </c>
      <c r="I120" s="5" t="s">
        <v>815</v>
      </c>
      <c r="J120" s="3" t="s">
        <v>816</v>
      </c>
      <c r="K120" s="3" t="s">
        <v>817</v>
      </c>
      <c r="L120" s="5">
        <v>2</v>
      </c>
      <c r="M120" s="12">
        <v>903.3932</v>
      </c>
      <c r="N120" s="5">
        <v>1</v>
      </c>
      <c r="O120" s="31">
        <v>108.24833333333333</v>
      </c>
      <c r="P120" s="45">
        <v>1861</v>
      </c>
      <c r="Q120" s="45">
        <v>17948</v>
      </c>
      <c r="R120" s="45">
        <v>1500</v>
      </c>
      <c r="S120" s="37">
        <f t="shared" si="4"/>
        <v>1.2406666666666666</v>
      </c>
      <c r="T120" s="37">
        <f t="shared" si="5"/>
        <v>11.965333333333334</v>
      </c>
      <c r="U120" s="48">
        <v>0.3111155546759082</v>
      </c>
      <c r="V120" s="48">
        <v>3.580788683293102</v>
      </c>
      <c r="W120" s="48">
        <v>0.3785957372446157</v>
      </c>
      <c r="X120" s="48">
        <v>3.632666538765597</v>
      </c>
      <c r="Y120" s="49">
        <v>1.300075796597894</v>
      </c>
      <c r="Z120" s="49">
        <v>12.403424071111116</v>
      </c>
      <c r="AA120" s="5" t="s">
        <v>359</v>
      </c>
    </row>
    <row r="121" spans="1:27" s="34" customFormat="1" ht="16.5" customHeight="1">
      <c r="A121" s="5">
        <v>110</v>
      </c>
      <c r="B121" s="5">
        <v>254</v>
      </c>
      <c r="C121" s="61">
        <v>1.0048993212490924</v>
      </c>
      <c r="D121" s="61">
        <v>-1.9818041837046068</v>
      </c>
      <c r="E121" s="7" t="s">
        <v>812</v>
      </c>
      <c r="F121" s="3" t="s">
        <v>813</v>
      </c>
      <c r="G121" s="9" t="s">
        <v>321</v>
      </c>
      <c r="H121" s="3" t="s">
        <v>814</v>
      </c>
      <c r="I121" s="5" t="s">
        <v>815</v>
      </c>
      <c r="J121" s="3" t="s">
        <v>816</v>
      </c>
      <c r="K121" s="3" t="s">
        <v>818</v>
      </c>
      <c r="L121" s="5">
        <v>2</v>
      </c>
      <c r="M121" s="12">
        <v>863.4101</v>
      </c>
      <c r="N121" s="5">
        <v>1</v>
      </c>
      <c r="O121" s="31">
        <v>67.04456666666667</v>
      </c>
      <c r="P121" s="45">
        <v>80232</v>
      </c>
      <c r="Q121" s="45">
        <v>40725</v>
      </c>
      <c r="R121" s="45">
        <v>83664</v>
      </c>
      <c r="S121" s="37">
        <f t="shared" si="4"/>
        <v>0.9589787722317843</v>
      </c>
      <c r="T121" s="37">
        <f t="shared" si="5"/>
        <v>0.4867685025817556</v>
      </c>
      <c r="U121" s="48">
        <v>-0.06042921450828171</v>
      </c>
      <c r="V121" s="48">
        <v>-1.038692276546599</v>
      </c>
      <c r="W121" s="48">
        <v>0.007050968060425843</v>
      </c>
      <c r="X121" s="48">
        <v>-0.9868144210741042</v>
      </c>
      <c r="Y121" s="49">
        <v>1.0048993212490924</v>
      </c>
      <c r="Z121" s="49">
        <v>-1.9818041837046068</v>
      </c>
      <c r="AA121" s="5" t="s">
        <v>359</v>
      </c>
    </row>
    <row r="122" spans="1:27" s="34" customFormat="1" ht="16.5" customHeight="1">
      <c r="A122" s="5">
        <v>111</v>
      </c>
      <c r="B122" s="5">
        <v>255</v>
      </c>
      <c r="C122" s="61">
        <v>1.0894447386930648</v>
      </c>
      <c r="D122" s="61">
        <v>2.0051616457529517</v>
      </c>
      <c r="E122" s="7" t="s">
        <v>819</v>
      </c>
      <c r="F122" s="3" t="s">
        <v>820</v>
      </c>
      <c r="G122" s="5" t="s">
        <v>358</v>
      </c>
      <c r="H122" s="3" t="s">
        <v>821</v>
      </c>
      <c r="I122" s="5" t="s">
        <v>822</v>
      </c>
      <c r="J122" s="3" t="s">
        <v>823</v>
      </c>
      <c r="K122" s="3" t="s">
        <v>825</v>
      </c>
      <c r="L122" s="5">
        <v>3</v>
      </c>
      <c r="M122" s="12">
        <v>834.7167</v>
      </c>
      <c r="N122" s="5">
        <v>1</v>
      </c>
      <c r="O122" s="31">
        <v>38.19856666666667</v>
      </c>
      <c r="P122" s="45">
        <v>29910</v>
      </c>
      <c r="Q122" s="45">
        <v>55649</v>
      </c>
      <c r="R122" s="45">
        <v>28769</v>
      </c>
      <c r="S122" s="37">
        <f t="shared" si="4"/>
        <v>1.0396607459418123</v>
      </c>
      <c r="T122" s="37">
        <f t="shared" si="5"/>
        <v>1.934339045500365</v>
      </c>
      <c r="U122" s="48">
        <v>0.05611283606461066</v>
      </c>
      <c r="V122" s="48">
        <v>0.9518406885024644</v>
      </c>
      <c r="W122" s="48">
        <v>0.12359301863331822</v>
      </c>
      <c r="X122" s="48">
        <v>1.003718543974959</v>
      </c>
      <c r="Y122" s="49">
        <v>1.0894447386930648</v>
      </c>
      <c r="Z122" s="49">
        <v>2.0051616457529517</v>
      </c>
      <c r="AA122" s="5" t="s">
        <v>359</v>
      </c>
    </row>
    <row r="123" spans="1:27" s="34" customFormat="1" ht="16.5" customHeight="1">
      <c r="A123" s="5">
        <v>112</v>
      </c>
      <c r="B123" s="5">
        <v>256</v>
      </c>
      <c r="C123" s="61">
        <v>2.0603791520994648</v>
      </c>
      <c r="D123" s="61">
        <v>1.0123279383281016</v>
      </c>
      <c r="E123" s="7" t="s">
        <v>819</v>
      </c>
      <c r="F123" s="3" t="s">
        <v>820</v>
      </c>
      <c r="G123" s="9" t="s">
        <v>292</v>
      </c>
      <c r="H123" s="3" t="s">
        <v>821</v>
      </c>
      <c r="I123" s="5" t="s">
        <v>822</v>
      </c>
      <c r="J123" s="3" t="s">
        <v>823</v>
      </c>
      <c r="K123" s="3" t="s">
        <v>828</v>
      </c>
      <c r="L123" s="5">
        <v>3</v>
      </c>
      <c r="M123" s="12">
        <v>861.3721</v>
      </c>
      <c r="N123" s="5">
        <v>5</v>
      </c>
      <c r="O123" s="31">
        <v>36.40453333333333</v>
      </c>
      <c r="P123" s="45">
        <v>10397800</v>
      </c>
      <c r="Q123" s="45">
        <v>5164310</v>
      </c>
      <c r="R123" s="45">
        <v>5288200</v>
      </c>
      <c r="S123" s="37">
        <f t="shared" si="4"/>
        <v>1.966226693392837</v>
      </c>
      <c r="T123" s="37">
        <f t="shared" si="5"/>
        <v>0.9765723686698687</v>
      </c>
      <c r="U123" s="48">
        <v>0.975429664801366</v>
      </c>
      <c r="V123" s="48">
        <v>-0.03420113623095183</v>
      </c>
      <c r="W123" s="48">
        <v>1.0429098473700735</v>
      </c>
      <c r="X123" s="48">
        <v>0.017676719241542814</v>
      </c>
      <c r="Y123" s="49">
        <v>2.0603791520994648</v>
      </c>
      <c r="Z123" s="49">
        <v>1.0123279383281016</v>
      </c>
      <c r="AA123" s="5" t="s">
        <v>359</v>
      </c>
    </row>
    <row r="124" spans="1:27" s="34" customFormat="1" ht="16.5" customHeight="1">
      <c r="A124" s="5">
        <v>113</v>
      </c>
      <c r="B124" s="5">
        <v>261</v>
      </c>
      <c r="C124" s="61">
        <v>-1.6001981341655656</v>
      </c>
      <c r="D124" s="61">
        <v>1.0866383353633096</v>
      </c>
      <c r="E124" s="7" t="s">
        <v>819</v>
      </c>
      <c r="F124" s="3" t="s">
        <v>830</v>
      </c>
      <c r="G124" s="9" t="s">
        <v>323</v>
      </c>
      <c r="H124" s="3" t="s">
        <v>821</v>
      </c>
      <c r="I124" s="5" t="s">
        <v>831</v>
      </c>
      <c r="J124" s="3" t="s">
        <v>823</v>
      </c>
      <c r="K124" s="3" t="s">
        <v>774</v>
      </c>
      <c r="L124" s="5">
        <v>3</v>
      </c>
      <c r="M124" s="12">
        <v>802.6895</v>
      </c>
      <c r="N124" s="5">
        <v>3</v>
      </c>
      <c r="O124" s="31">
        <v>67.77166666666666</v>
      </c>
      <c r="P124" s="45">
        <v>2120110</v>
      </c>
      <c r="Q124" s="45">
        <v>3726610</v>
      </c>
      <c r="R124" s="45">
        <v>3555050</v>
      </c>
      <c r="S124" s="37">
        <f t="shared" si="4"/>
        <v>0.5963657332526968</v>
      </c>
      <c r="T124" s="37">
        <f t="shared" si="5"/>
        <v>1.0482581117002574</v>
      </c>
      <c r="U124" s="48">
        <v>-0.7457307311068293</v>
      </c>
      <c r="V124" s="48">
        <v>0.06799399418569083</v>
      </c>
      <c r="W124" s="48">
        <v>-0.6782505485381217</v>
      </c>
      <c r="X124" s="48">
        <v>0.11987184965818547</v>
      </c>
      <c r="Y124" s="49">
        <v>-1.6001981341655656</v>
      </c>
      <c r="Z124" s="49">
        <v>1.0866383353633096</v>
      </c>
      <c r="AA124" s="5" t="s">
        <v>359</v>
      </c>
    </row>
    <row r="125" spans="1:27" s="34" customFormat="1" ht="16.5" customHeight="1">
      <c r="A125" s="5">
        <v>114</v>
      </c>
      <c r="B125" s="5">
        <v>264</v>
      </c>
      <c r="C125" s="61">
        <v>-1.1835125285990378</v>
      </c>
      <c r="D125" s="61">
        <v>1.0340433935766538</v>
      </c>
      <c r="E125" s="7" t="s">
        <v>775</v>
      </c>
      <c r="F125" s="3" t="s">
        <v>775</v>
      </c>
      <c r="G125" s="9" t="s">
        <v>290</v>
      </c>
      <c r="H125" s="3" t="s">
        <v>748</v>
      </c>
      <c r="I125" s="5" t="s">
        <v>749</v>
      </c>
      <c r="J125" s="3" t="s">
        <v>849</v>
      </c>
      <c r="K125" s="3" t="s">
        <v>851</v>
      </c>
      <c r="L125" s="5">
        <v>2</v>
      </c>
      <c r="M125" s="12">
        <v>464.7306</v>
      </c>
      <c r="N125" s="5">
        <v>1</v>
      </c>
      <c r="O125" s="31">
        <v>34.583666666666666</v>
      </c>
      <c r="P125" s="45">
        <v>1099320</v>
      </c>
      <c r="Q125" s="45">
        <v>1359980</v>
      </c>
      <c r="R125" s="45">
        <v>1363360</v>
      </c>
      <c r="S125" s="37">
        <f t="shared" si="4"/>
        <v>0.8063314165004107</v>
      </c>
      <c r="T125" s="37">
        <f t="shared" si="5"/>
        <v>0.9975208308883934</v>
      </c>
      <c r="U125" s="48">
        <v>-0.31055516101303965</v>
      </c>
      <c r="V125" s="48">
        <v>-0.003581125927726337</v>
      </c>
      <c r="W125" s="48">
        <v>-0.2430749784443321</v>
      </c>
      <c r="X125" s="48">
        <v>0.0482967295447683</v>
      </c>
      <c r="Y125" s="49">
        <v>-1.1835125285990378</v>
      </c>
      <c r="Z125" s="49">
        <v>1.0340433935766538</v>
      </c>
      <c r="AA125" s="5" t="s">
        <v>359</v>
      </c>
    </row>
    <row r="126" spans="1:27" s="34" customFormat="1" ht="16.5" customHeight="1">
      <c r="A126" s="5">
        <v>115</v>
      </c>
      <c r="B126" s="5">
        <v>269</v>
      </c>
      <c r="C126" s="61">
        <v>1.2047605640526693</v>
      </c>
      <c r="D126" s="61">
        <v>-1.0406139282480915</v>
      </c>
      <c r="E126" s="3" t="s">
        <v>852</v>
      </c>
      <c r="F126" s="3" t="s">
        <v>852</v>
      </c>
      <c r="G126" s="5" t="s">
        <v>294</v>
      </c>
      <c r="H126" s="3" t="s">
        <v>853</v>
      </c>
      <c r="I126" s="5" t="s">
        <v>854</v>
      </c>
      <c r="J126" s="3" t="s">
        <v>855</v>
      </c>
      <c r="K126" s="3" t="s">
        <v>858</v>
      </c>
      <c r="L126" s="5">
        <v>3</v>
      </c>
      <c r="M126" s="12">
        <v>683.3364</v>
      </c>
      <c r="N126" s="5">
        <v>12</v>
      </c>
      <c r="O126" s="31">
        <v>40.0999</v>
      </c>
      <c r="P126" s="45">
        <v>5519410</v>
      </c>
      <c r="Q126" s="45">
        <v>4450400</v>
      </c>
      <c r="R126" s="45">
        <v>4800710</v>
      </c>
      <c r="S126" s="37">
        <f t="shared" si="4"/>
        <v>1.1497070225029213</v>
      </c>
      <c r="T126" s="37">
        <f t="shared" si="5"/>
        <v>0.9270295435466838</v>
      </c>
      <c r="U126" s="48">
        <v>0.20126626896744546</v>
      </c>
      <c r="V126" s="48">
        <v>-0.10931277799004362</v>
      </c>
      <c r="W126" s="48">
        <v>0.268746451536153</v>
      </c>
      <c r="X126" s="48">
        <v>-0.057434922517548975</v>
      </c>
      <c r="Y126" s="49">
        <v>1.2047605640526693</v>
      </c>
      <c r="Z126" s="49">
        <v>-1.0406139282480915</v>
      </c>
      <c r="AA126" s="5" t="s">
        <v>359</v>
      </c>
    </row>
    <row r="127" spans="1:27" ht="16.5" customHeight="1">
      <c r="A127" s="64">
        <v>116</v>
      </c>
      <c r="B127" s="2" t="s">
        <v>861</v>
      </c>
      <c r="C127" s="62"/>
      <c r="D127" s="62"/>
      <c r="E127" s="1"/>
      <c r="F127" s="1"/>
      <c r="G127" s="1"/>
      <c r="H127" s="1"/>
      <c r="I127" s="1"/>
      <c r="J127" s="1"/>
      <c r="K127" s="1"/>
      <c r="L127" s="1"/>
      <c r="M127" s="13"/>
      <c r="N127" s="15"/>
      <c r="O127" s="32"/>
      <c r="P127" s="46"/>
      <c r="Q127" s="46"/>
      <c r="R127" s="46"/>
      <c r="S127" s="38"/>
      <c r="T127" s="38"/>
      <c r="U127" s="1"/>
      <c r="V127" s="1"/>
      <c r="W127" s="1"/>
      <c r="X127" s="1"/>
      <c r="Y127" s="1"/>
      <c r="Z127" s="1"/>
      <c r="AA127" s="1"/>
    </row>
    <row r="128" spans="1:27" s="34" customFormat="1" ht="16.5" customHeight="1">
      <c r="A128" s="5">
        <v>117</v>
      </c>
      <c r="B128" s="5">
        <v>277</v>
      </c>
      <c r="C128" s="61">
        <v>-1.5610127377941554</v>
      </c>
      <c r="D128" s="61">
        <v>-1.035982278970874</v>
      </c>
      <c r="E128" s="7" t="s">
        <v>862</v>
      </c>
      <c r="F128" s="3" t="s">
        <v>863</v>
      </c>
      <c r="G128" s="5" t="s">
        <v>224</v>
      </c>
      <c r="H128" s="3" t="s">
        <v>864</v>
      </c>
      <c r="I128" s="5" t="s">
        <v>865</v>
      </c>
      <c r="J128" s="3" t="s">
        <v>866</v>
      </c>
      <c r="K128" s="3" t="s">
        <v>867</v>
      </c>
      <c r="L128" s="5">
        <v>4</v>
      </c>
      <c r="M128" s="12">
        <v>841.6469</v>
      </c>
      <c r="N128" s="5">
        <v>1</v>
      </c>
      <c r="O128" s="31">
        <v>76</v>
      </c>
      <c r="P128" s="43">
        <v>1510000</v>
      </c>
      <c r="Q128" s="43">
        <v>2300000</v>
      </c>
      <c r="R128" s="43">
        <v>2470000</v>
      </c>
      <c r="S128" s="37">
        <f aca="true" t="shared" si="6" ref="S128:S159">P128/R128</f>
        <v>0.611336032388664</v>
      </c>
      <c r="T128" s="37">
        <f aca="true" t="shared" si="7" ref="T128:T159">Q128/R128</f>
        <v>0.9311740890688259</v>
      </c>
      <c r="U128" s="48">
        <v>-0.7099624922595988</v>
      </c>
      <c r="V128" s="48">
        <v>-0.10287718064030241</v>
      </c>
      <c r="W128" s="48">
        <v>-0.6424823096908913</v>
      </c>
      <c r="X128" s="48">
        <v>-0.050999325167807766</v>
      </c>
      <c r="Y128" s="49">
        <v>-1.5610127377941554</v>
      </c>
      <c r="Z128" s="49">
        <v>-1.035982278970874</v>
      </c>
      <c r="AA128" s="5" t="s">
        <v>359</v>
      </c>
    </row>
    <row r="129" spans="1:27" s="34" customFormat="1" ht="16.5" customHeight="1">
      <c r="A129" s="5">
        <v>118</v>
      </c>
      <c r="B129" s="5">
        <v>279</v>
      </c>
      <c r="C129" s="61">
        <v>1.6023961077523468</v>
      </c>
      <c r="D129" s="61">
        <v>1.1677070545033428</v>
      </c>
      <c r="E129" s="7" t="s">
        <v>862</v>
      </c>
      <c r="F129" s="3" t="s">
        <v>863</v>
      </c>
      <c r="G129" s="5" t="s">
        <v>243</v>
      </c>
      <c r="H129" s="3" t="s">
        <v>864</v>
      </c>
      <c r="I129" s="5" t="s">
        <v>865</v>
      </c>
      <c r="J129" s="3" t="s">
        <v>866</v>
      </c>
      <c r="K129" s="3" t="s">
        <v>869</v>
      </c>
      <c r="L129" s="5">
        <v>5</v>
      </c>
      <c r="M129" s="12">
        <v>831.2099</v>
      </c>
      <c r="N129" s="5">
        <v>2</v>
      </c>
      <c r="O129" s="31">
        <v>65.54639999999999</v>
      </c>
      <c r="P129" s="43">
        <v>1725380</v>
      </c>
      <c r="Q129" s="43">
        <v>1271000</v>
      </c>
      <c r="R129" s="43">
        <v>1128310</v>
      </c>
      <c r="S129" s="37">
        <f t="shared" si="6"/>
        <v>1.529171947425796</v>
      </c>
      <c r="T129" s="37">
        <f t="shared" si="7"/>
        <v>1.1264634719181785</v>
      </c>
      <c r="U129" s="48">
        <v>0.6127506393677864</v>
      </c>
      <c r="V129" s="48">
        <v>0.17180053173851892</v>
      </c>
      <c r="W129" s="48">
        <v>0.680230821936494</v>
      </c>
      <c r="X129" s="48">
        <v>0.22367838721101357</v>
      </c>
      <c r="Y129" s="49">
        <v>1.6023961077523468</v>
      </c>
      <c r="Z129" s="49">
        <v>1.1677070545033428</v>
      </c>
      <c r="AA129" s="5" t="s">
        <v>359</v>
      </c>
    </row>
    <row r="130" spans="1:27" s="34" customFormat="1" ht="16.5" customHeight="1">
      <c r="A130" s="5">
        <v>119</v>
      </c>
      <c r="B130" s="5">
        <v>281</v>
      </c>
      <c r="C130" s="61">
        <v>-1.5610127377941554</v>
      </c>
      <c r="D130" s="61">
        <v>-1.035982278970874</v>
      </c>
      <c r="E130" s="7" t="s">
        <v>862</v>
      </c>
      <c r="F130" s="3" t="s">
        <v>863</v>
      </c>
      <c r="G130" s="9" t="s">
        <v>225</v>
      </c>
      <c r="H130" s="3" t="s">
        <v>864</v>
      </c>
      <c r="I130" s="5" t="s">
        <v>865</v>
      </c>
      <c r="J130" s="3" t="s">
        <v>866</v>
      </c>
      <c r="K130" s="3" t="s">
        <v>872</v>
      </c>
      <c r="L130" s="5">
        <v>4</v>
      </c>
      <c r="M130" s="12">
        <v>841.6469</v>
      </c>
      <c r="N130" s="5">
        <v>2</v>
      </c>
      <c r="O130" s="31">
        <v>76</v>
      </c>
      <c r="P130" s="43">
        <v>1510000</v>
      </c>
      <c r="Q130" s="43">
        <v>2300000</v>
      </c>
      <c r="R130" s="43">
        <v>2470000</v>
      </c>
      <c r="S130" s="37">
        <f t="shared" si="6"/>
        <v>0.611336032388664</v>
      </c>
      <c r="T130" s="37">
        <f t="shared" si="7"/>
        <v>0.9311740890688259</v>
      </c>
      <c r="U130" s="48">
        <v>-0.7099624922595988</v>
      </c>
      <c r="V130" s="48">
        <v>-0.10287718064030241</v>
      </c>
      <c r="W130" s="48">
        <v>-0.6424823096908913</v>
      </c>
      <c r="X130" s="48">
        <v>-0.050999325167807766</v>
      </c>
      <c r="Y130" s="49">
        <v>-1.5610127377941554</v>
      </c>
      <c r="Z130" s="49">
        <v>-1.035982278970874</v>
      </c>
      <c r="AA130" s="5" t="s">
        <v>359</v>
      </c>
    </row>
    <row r="131" spans="1:27" s="34" customFormat="1" ht="16.5" customHeight="1">
      <c r="A131" s="5">
        <v>120</v>
      </c>
      <c r="B131" s="5">
        <v>282</v>
      </c>
      <c r="C131" s="61">
        <v>1.6023961077523468</v>
      </c>
      <c r="D131" s="61">
        <v>1.1677070545033428</v>
      </c>
      <c r="E131" s="7" t="s">
        <v>862</v>
      </c>
      <c r="F131" s="3" t="s">
        <v>863</v>
      </c>
      <c r="G131" s="5" t="s">
        <v>244</v>
      </c>
      <c r="H131" s="3" t="s">
        <v>864</v>
      </c>
      <c r="I131" s="5" t="s">
        <v>865</v>
      </c>
      <c r="J131" s="3" t="s">
        <v>866</v>
      </c>
      <c r="K131" s="3" t="s">
        <v>873</v>
      </c>
      <c r="L131" s="5">
        <v>5</v>
      </c>
      <c r="M131" s="12">
        <v>831.2099</v>
      </c>
      <c r="N131" s="5">
        <v>1</v>
      </c>
      <c r="O131" s="31">
        <v>65.54639999999999</v>
      </c>
      <c r="P131" s="43">
        <v>1725380</v>
      </c>
      <c r="Q131" s="43">
        <v>1271000</v>
      </c>
      <c r="R131" s="43">
        <v>1128310</v>
      </c>
      <c r="S131" s="37">
        <f t="shared" si="6"/>
        <v>1.529171947425796</v>
      </c>
      <c r="T131" s="37">
        <f t="shared" si="7"/>
        <v>1.1264634719181785</v>
      </c>
      <c r="U131" s="48">
        <v>0.6127506393677864</v>
      </c>
      <c r="V131" s="48">
        <v>0.17180053173851892</v>
      </c>
      <c r="W131" s="48">
        <v>0.680230821936494</v>
      </c>
      <c r="X131" s="48">
        <v>0.22367838721101357</v>
      </c>
      <c r="Y131" s="49">
        <v>1.6023961077523468</v>
      </c>
      <c r="Z131" s="49">
        <v>1.1677070545033428</v>
      </c>
      <c r="AA131" s="5" t="s">
        <v>359</v>
      </c>
    </row>
    <row r="132" spans="1:27" s="34" customFormat="1" ht="16.5" customHeight="1">
      <c r="A132" s="5">
        <v>121</v>
      </c>
      <c r="B132" s="5">
        <v>283</v>
      </c>
      <c r="C132" s="61">
        <v>1.4443639318789512</v>
      </c>
      <c r="D132" s="61">
        <v>1.2395852821708433</v>
      </c>
      <c r="E132" s="7" t="s">
        <v>862</v>
      </c>
      <c r="F132" s="3" t="s">
        <v>863</v>
      </c>
      <c r="G132" s="5" t="s">
        <v>121</v>
      </c>
      <c r="H132" s="3" t="s">
        <v>864</v>
      </c>
      <c r="I132" s="5" t="s">
        <v>865</v>
      </c>
      <c r="J132" s="3" t="s">
        <v>866</v>
      </c>
      <c r="K132" s="3" t="s">
        <v>874</v>
      </c>
      <c r="L132" s="5">
        <v>4</v>
      </c>
      <c r="M132" s="12">
        <v>1038.7605</v>
      </c>
      <c r="N132" s="5">
        <v>2</v>
      </c>
      <c r="O132" s="31">
        <v>65.54639999999999</v>
      </c>
      <c r="P132" s="43">
        <v>6113060</v>
      </c>
      <c r="Q132" s="43">
        <v>5303410</v>
      </c>
      <c r="R132" s="43">
        <v>4435020</v>
      </c>
      <c r="S132" s="37">
        <f t="shared" si="6"/>
        <v>1.3783613151688154</v>
      </c>
      <c r="T132" s="37">
        <f t="shared" si="7"/>
        <v>1.1958029501558054</v>
      </c>
      <c r="U132" s="48">
        <v>0.46295411683417365</v>
      </c>
      <c r="V132" s="48">
        <v>0.2579796752764448</v>
      </c>
      <c r="W132" s="48">
        <v>0.5304342994028812</v>
      </c>
      <c r="X132" s="48">
        <v>0.3098575307489394</v>
      </c>
      <c r="Y132" s="49">
        <v>1.4443639318789512</v>
      </c>
      <c r="Z132" s="49">
        <v>1.2395852821708433</v>
      </c>
      <c r="AA132" s="5" t="s">
        <v>359</v>
      </c>
    </row>
    <row r="133" spans="1:27" s="34" customFormat="1" ht="16.5" customHeight="1">
      <c r="A133" s="5">
        <v>122</v>
      </c>
      <c r="B133" s="5">
        <v>285</v>
      </c>
      <c r="C133" s="61">
        <v>1.3426888499284515</v>
      </c>
      <c r="D133" s="61">
        <v>-1.043528034704282</v>
      </c>
      <c r="E133" s="7" t="s">
        <v>862</v>
      </c>
      <c r="F133" s="3" t="s">
        <v>863</v>
      </c>
      <c r="G133" s="5" t="s">
        <v>341</v>
      </c>
      <c r="H133" s="3" t="s">
        <v>864</v>
      </c>
      <c r="I133" s="5" t="s">
        <v>865</v>
      </c>
      <c r="J133" s="3" t="s">
        <v>866</v>
      </c>
      <c r="K133" s="3" t="s">
        <v>875</v>
      </c>
      <c r="L133" s="5">
        <v>4</v>
      </c>
      <c r="M133" s="12">
        <v>999.7352</v>
      </c>
      <c r="N133" s="5">
        <v>1</v>
      </c>
      <c r="O133" s="31">
        <v>69.94406666666667</v>
      </c>
      <c r="P133" s="43">
        <v>3559990</v>
      </c>
      <c r="Q133" s="43">
        <v>2568420</v>
      </c>
      <c r="R133" s="43">
        <v>2778350</v>
      </c>
      <c r="S133" s="37">
        <f t="shared" si="6"/>
        <v>1.2813324455162236</v>
      </c>
      <c r="T133" s="37">
        <f t="shared" si="7"/>
        <v>0.9244407652023683</v>
      </c>
      <c r="U133" s="48">
        <v>0.3576448357678861</v>
      </c>
      <c r="V133" s="48">
        <v>-0.1133472149405775</v>
      </c>
      <c r="W133" s="48">
        <v>0.42512501833659366</v>
      </c>
      <c r="X133" s="48">
        <v>-0.061469359468082865</v>
      </c>
      <c r="Y133" s="49">
        <v>1.3426888499284515</v>
      </c>
      <c r="Z133" s="49">
        <v>-1.043528034704282</v>
      </c>
      <c r="AA133" s="5" t="s">
        <v>359</v>
      </c>
    </row>
    <row r="134" spans="1:27" s="34" customFormat="1" ht="16.5" customHeight="1">
      <c r="A134" s="5">
        <v>123</v>
      </c>
      <c r="B134" s="5">
        <v>286</v>
      </c>
      <c r="C134" s="61">
        <v>-1.1482951972957225</v>
      </c>
      <c r="D134" s="61">
        <v>1.3933315588513473</v>
      </c>
      <c r="E134" s="7" t="s">
        <v>862</v>
      </c>
      <c r="F134" s="3" t="s">
        <v>863</v>
      </c>
      <c r="G134" s="5" t="s">
        <v>240</v>
      </c>
      <c r="H134" s="3" t="s">
        <v>864</v>
      </c>
      <c r="I134" s="5" t="s">
        <v>865</v>
      </c>
      <c r="J134" s="3" t="s">
        <v>866</v>
      </c>
      <c r="K134" s="3" t="s">
        <v>799</v>
      </c>
      <c r="L134" s="5">
        <v>4</v>
      </c>
      <c r="M134" s="12">
        <v>802.6216</v>
      </c>
      <c r="N134" s="5">
        <v>1</v>
      </c>
      <c r="O134" s="31">
        <v>84.72240000000001</v>
      </c>
      <c r="P134" s="43">
        <v>447833</v>
      </c>
      <c r="Q134" s="43">
        <v>724304</v>
      </c>
      <c r="R134" s="43">
        <v>538869</v>
      </c>
      <c r="S134" s="37">
        <f t="shared" si="6"/>
        <v>0.8310609814259124</v>
      </c>
      <c r="T134" s="37">
        <f t="shared" si="7"/>
        <v>1.3441188860372373</v>
      </c>
      <c r="U134" s="48">
        <v>-0.26697375222041897</v>
      </c>
      <c r="V134" s="48">
        <v>0.4266607487646665</v>
      </c>
      <c r="W134" s="48">
        <v>-0.19949356965171142</v>
      </c>
      <c r="X134" s="48">
        <v>0.4785386042371611</v>
      </c>
      <c r="Y134" s="49">
        <v>-1.1482951972957225</v>
      </c>
      <c r="Z134" s="49">
        <v>1.3933315588513473</v>
      </c>
      <c r="AA134" s="5" t="s">
        <v>359</v>
      </c>
    </row>
    <row r="135" spans="1:27" s="34" customFormat="1" ht="16.5" customHeight="1">
      <c r="A135" s="5">
        <v>124</v>
      </c>
      <c r="B135" s="5">
        <v>288</v>
      </c>
      <c r="C135" s="61">
        <v>-1.1482951972957225</v>
      </c>
      <c r="D135" s="61">
        <v>1.3933315588513473</v>
      </c>
      <c r="E135" s="7" t="s">
        <v>862</v>
      </c>
      <c r="F135" s="3" t="s">
        <v>863</v>
      </c>
      <c r="G135" s="5" t="s">
        <v>241</v>
      </c>
      <c r="H135" s="3" t="s">
        <v>864</v>
      </c>
      <c r="I135" s="5" t="s">
        <v>865</v>
      </c>
      <c r="J135" s="3" t="s">
        <v>866</v>
      </c>
      <c r="K135" s="3" t="s">
        <v>801</v>
      </c>
      <c r="L135" s="5">
        <v>4</v>
      </c>
      <c r="M135" s="12">
        <v>802.6216</v>
      </c>
      <c r="N135" s="5">
        <v>4</v>
      </c>
      <c r="O135" s="31">
        <v>84.72240000000001</v>
      </c>
      <c r="P135" s="43">
        <v>447833</v>
      </c>
      <c r="Q135" s="43">
        <v>724304</v>
      </c>
      <c r="R135" s="43">
        <v>538869</v>
      </c>
      <c r="S135" s="37">
        <f t="shared" si="6"/>
        <v>0.8310609814259124</v>
      </c>
      <c r="T135" s="37">
        <f t="shared" si="7"/>
        <v>1.3441188860372373</v>
      </c>
      <c r="U135" s="48">
        <v>-0.26697375222041897</v>
      </c>
      <c r="V135" s="48">
        <v>0.4266607487646665</v>
      </c>
      <c r="W135" s="48">
        <v>-0.19949356965171142</v>
      </c>
      <c r="X135" s="48">
        <v>0.4785386042371611</v>
      </c>
      <c r="Y135" s="49">
        <v>-1.1482951972957225</v>
      </c>
      <c r="Z135" s="49">
        <v>1.3933315588513473</v>
      </c>
      <c r="AA135" s="5" t="s">
        <v>359</v>
      </c>
    </row>
    <row r="136" spans="1:27" s="34" customFormat="1" ht="16.5" customHeight="1">
      <c r="A136" s="5">
        <v>125</v>
      </c>
      <c r="B136" s="5">
        <v>293</v>
      </c>
      <c r="C136" s="61">
        <v>-1.1482951972957225</v>
      </c>
      <c r="D136" s="61">
        <v>1.3933315588513473</v>
      </c>
      <c r="E136" s="7" t="s">
        <v>862</v>
      </c>
      <c r="F136" s="3" t="s">
        <v>863</v>
      </c>
      <c r="G136" s="9" t="s">
        <v>242</v>
      </c>
      <c r="H136" s="3" t="s">
        <v>864</v>
      </c>
      <c r="I136" s="5" t="s">
        <v>865</v>
      </c>
      <c r="J136" s="3" t="s">
        <v>866</v>
      </c>
      <c r="K136" s="3" t="s">
        <v>802</v>
      </c>
      <c r="L136" s="5">
        <v>4</v>
      </c>
      <c r="M136" s="12">
        <v>802.6216</v>
      </c>
      <c r="N136" s="5">
        <v>4</v>
      </c>
      <c r="O136" s="31">
        <v>84.72240000000001</v>
      </c>
      <c r="P136" s="43">
        <v>447833</v>
      </c>
      <c r="Q136" s="43">
        <v>724304</v>
      </c>
      <c r="R136" s="43">
        <v>538869</v>
      </c>
      <c r="S136" s="37">
        <f t="shared" si="6"/>
        <v>0.8310609814259124</v>
      </c>
      <c r="T136" s="37">
        <f t="shared" si="7"/>
        <v>1.3441188860372373</v>
      </c>
      <c r="U136" s="48">
        <v>-0.26697375222041897</v>
      </c>
      <c r="V136" s="48">
        <v>0.4266607487646665</v>
      </c>
      <c r="W136" s="48">
        <v>-0.19949356965171142</v>
      </c>
      <c r="X136" s="48">
        <v>0.4785386042371611</v>
      </c>
      <c r="Y136" s="49">
        <v>-1.1482951972957225</v>
      </c>
      <c r="Z136" s="49">
        <v>1.3933315588513473</v>
      </c>
      <c r="AA136" s="5" t="s">
        <v>359</v>
      </c>
    </row>
    <row r="137" spans="1:27" s="34" customFormat="1" ht="16.5" customHeight="1">
      <c r="A137" s="5">
        <v>126</v>
      </c>
      <c r="B137" s="5">
        <v>296</v>
      </c>
      <c r="C137" s="61">
        <v>1.6023961077523468</v>
      </c>
      <c r="D137" s="61">
        <v>1.1677070545033428</v>
      </c>
      <c r="E137" s="7" t="s">
        <v>862</v>
      </c>
      <c r="F137" s="3" t="s">
        <v>863</v>
      </c>
      <c r="G137" s="5" t="s">
        <v>117</v>
      </c>
      <c r="H137" s="3" t="s">
        <v>864</v>
      </c>
      <c r="I137" s="5" t="s">
        <v>865</v>
      </c>
      <c r="J137" s="3" t="s">
        <v>866</v>
      </c>
      <c r="K137" s="3" t="s">
        <v>788</v>
      </c>
      <c r="L137" s="5">
        <v>5</v>
      </c>
      <c r="M137" s="12">
        <v>831.2099</v>
      </c>
      <c r="N137" s="5">
        <v>2</v>
      </c>
      <c r="O137" s="31">
        <v>65.54639999999999</v>
      </c>
      <c r="P137" s="43">
        <v>1725380</v>
      </c>
      <c r="Q137" s="43">
        <v>1271000</v>
      </c>
      <c r="R137" s="43">
        <v>1128310</v>
      </c>
      <c r="S137" s="37">
        <f t="shared" si="6"/>
        <v>1.529171947425796</v>
      </c>
      <c r="T137" s="37">
        <f t="shared" si="7"/>
        <v>1.1264634719181785</v>
      </c>
      <c r="U137" s="48">
        <v>0.6127506393677864</v>
      </c>
      <c r="V137" s="48">
        <v>0.17180053173851892</v>
      </c>
      <c r="W137" s="48">
        <v>0.680230821936494</v>
      </c>
      <c r="X137" s="48">
        <v>0.22367838721101357</v>
      </c>
      <c r="Y137" s="49">
        <v>1.6023961077523468</v>
      </c>
      <c r="Z137" s="49">
        <v>1.1677070545033428</v>
      </c>
      <c r="AA137" s="5" t="s">
        <v>359</v>
      </c>
    </row>
    <row r="138" spans="1:27" s="34" customFormat="1" ht="16.5" customHeight="1">
      <c r="A138" s="5">
        <v>127</v>
      </c>
      <c r="B138" s="5">
        <v>297</v>
      </c>
      <c r="C138" s="61">
        <v>1.4443639318789512</v>
      </c>
      <c r="D138" s="61">
        <v>1.2395852821708433</v>
      </c>
      <c r="E138" s="7" t="s">
        <v>862</v>
      </c>
      <c r="F138" s="3" t="s">
        <v>863</v>
      </c>
      <c r="G138" s="5" t="s">
        <v>122</v>
      </c>
      <c r="H138" s="3" t="s">
        <v>864</v>
      </c>
      <c r="I138" s="5" t="s">
        <v>865</v>
      </c>
      <c r="J138" s="3" t="s">
        <v>866</v>
      </c>
      <c r="K138" s="3" t="s">
        <v>789</v>
      </c>
      <c r="L138" s="5">
        <v>4</v>
      </c>
      <c r="M138" s="12">
        <v>1038.7605</v>
      </c>
      <c r="N138" s="5">
        <v>1</v>
      </c>
      <c r="O138" s="31">
        <v>65.54639999999999</v>
      </c>
      <c r="P138" s="43">
        <v>6113060</v>
      </c>
      <c r="Q138" s="43">
        <v>5303410</v>
      </c>
      <c r="R138" s="43">
        <v>4435020</v>
      </c>
      <c r="S138" s="37">
        <f t="shared" si="6"/>
        <v>1.3783613151688154</v>
      </c>
      <c r="T138" s="37">
        <f t="shared" si="7"/>
        <v>1.1958029501558054</v>
      </c>
      <c r="U138" s="48">
        <v>0.46295411683417365</v>
      </c>
      <c r="V138" s="48">
        <v>0.2579796752764448</v>
      </c>
      <c r="W138" s="48">
        <v>0.5304342994028812</v>
      </c>
      <c r="X138" s="48">
        <v>0.3098575307489394</v>
      </c>
      <c r="Y138" s="49">
        <v>1.4443639318789512</v>
      </c>
      <c r="Z138" s="49">
        <v>1.2395852821708433</v>
      </c>
      <c r="AA138" s="5" t="s">
        <v>359</v>
      </c>
    </row>
    <row r="139" spans="1:27" s="34" customFormat="1" ht="16.5" customHeight="1">
      <c r="A139" s="5">
        <v>128</v>
      </c>
      <c r="B139" s="5">
        <v>298</v>
      </c>
      <c r="C139" s="61">
        <v>-1.5610127377941554</v>
      </c>
      <c r="D139" s="61">
        <v>-1.035982278970874</v>
      </c>
      <c r="E139" s="7" t="s">
        <v>862</v>
      </c>
      <c r="F139" s="3" t="s">
        <v>863</v>
      </c>
      <c r="G139" s="5" t="s">
        <v>226</v>
      </c>
      <c r="H139" s="3" t="s">
        <v>864</v>
      </c>
      <c r="I139" s="5" t="s">
        <v>865</v>
      </c>
      <c r="J139" s="3" t="s">
        <v>866</v>
      </c>
      <c r="K139" s="3" t="s">
        <v>790</v>
      </c>
      <c r="L139" s="5">
        <v>4</v>
      </c>
      <c r="M139" s="12">
        <v>841.6469</v>
      </c>
      <c r="N139" s="5">
        <v>5</v>
      </c>
      <c r="O139" s="31">
        <v>76</v>
      </c>
      <c r="P139" s="43">
        <v>1510000</v>
      </c>
      <c r="Q139" s="43">
        <v>2300000</v>
      </c>
      <c r="R139" s="43">
        <v>2470000</v>
      </c>
      <c r="S139" s="37">
        <f t="shared" si="6"/>
        <v>0.611336032388664</v>
      </c>
      <c r="T139" s="37">
        <f t="shared" si="7"/>
        <v>0.9311740890688259</v>
      </c>
      <c r="U139" s="48">
        <v>-0.7099624922595988</v>
      </c>
      <c r="V139" s="48">
        <v>-0.10287718064030241</v>
      </c>
      <c r="W139" s="48">
        <v>-0.6424823096908913</v>
      </c>
      <c r="X139" s="48">
        <v>-0.050999325167807766</v>
      </c>
      <c r="Y139" s="49">
        <v>-1.5610127377941554</v>
      </c>
      <c r="Z139" s="49">
        <v>-1.035982278970874</v>
      </c>
      <c r="AA139" s="5" t="s">
        <v>359</v>
      </c>
    </row>
    <row r="140" spans="1:27" s="34" customFormat="1" ht="16.5" customHeight="1">
      <c r="A140" s="5">
        <v>129</v>
      </c>
      <c r="B140" s="5">
        <v>303</v>
      </c>
      <c r="C140" s="61">
        <v>-1.5610127377941554</v>
      </c>
      <c r="D140" s="61">
        <v>-1.035982278970874</v>
      </c>
      <c r="E140" s="7" t="s">
        <v>862</v>
      </c>
      <c r="F140" s="3" t="s">
        <v>863</v>
      </c>
      <c r="G140" s="9" t="s">
        <v>227</v>
      </c>
      <c r="H140" s="3" t="s">
        <v>864</v>
      </c>
      <c r="I140" s="5" t="s">
        <v>865</v>
      </c>
      <c r="J140" s="3" t="s">
        <v>866</v>
      </c>
      <c r="K140" s="3" t="s">
        <v>792</v>
      </c>
      <c r="L140" s="5">
        <v>4</v>
      </c>
      <c r="M140" s="12">
        <v>841.6469</v>
      </c>
      <c r="N140" s="5">
        <v>10</v>
      </c>
      <c r="O140" s="31">
        <v>76</v>
      </c>
      <c r="P140" s="43">
        <v>1510000</v>
      </c>
      <c r="Q140" s="43">
        <v>2300000</v>
      </c>
      <c r="R140" s="43">
        <v>2470000</v>
      </c>
      <c r="S140" s="37">
        <f t="shared" si="6"/>
        <v>0.611336032388664</v>
      </c>
      <c r="T140" s="37">
        <f t="shared" si="7"/>
        <v>0.9311740890688259</v>
      </c>
      <c r="U140" s="48">
        <v>-0.7099624922595988</v>
      </c>
      <c r="V140" s="48">
        <v>-0.10287718064030241</v>
      </c>
      <c r="W140" s="48">
        <v>-0.6424823096908913</v>
      </c>
      <c r="X140" s="48">
        <v>-0.050999325167807766</v>
      </c>
      <c r="Y140" s="49">
        <v>-1.5610127377941554</v>
      </c>
      <c r="Z140" s="49">
        <v>-1.035982278970874</v>
      </c>
      <c r="AA140" s="5" t="s">
        <v>359</v>
      </c>
    </row>
    <row r="141" spans="1:27" s="34" customFormat="1" ht="16.5" customHeight="1">
      <c r="A141" s="5">
        <v>130</v>
      </c>
      <c r="B141" s="5">
        <v>314</v>
      </c>
      <c r="C141" s="61">
        <v>1.3426888499284515</v>
      </c>
      <c r="D141" s="61">
        <v>-1.043528034704282</v>
      </c>
      <c r="E141" s="7" t="s">
        <v>862</v>
      </c>
      <c r="F141" s="3" t="s">
        <v>863</v>
      </c>
      <c r="G141" s="5" t="s">
        <v>342</v>
      </c>
      <c r="H141" s="3" t="s">
        <v>864</v>
      </c>
      <c r="I141" s="5" t="s">
        <v>865</v>
      </c>
      <c r="J141" s="3" t="s">
        <v>866</v>
      </c>
      <c r="K141" s="3" t="s">
        <v>906</v>
      </c>
      <c r="L141" s="5">
        <v>4</v>
      </c>
      <c r="M141" s="12">
        <v>999.7352</v>
      </c>
      <c r="N141" s="5">
        <v>2</v>
      </c>
      <c r="O141" s="31">
        <v>69.94406666666667</v>
      </c>
      <c r="P141" s="43">
        <v>3559990</v>
      </c>
      <c r="Q141" s="43">
        <v>2568420</v>
      </c>
      <c r="R141" s="43">
        <v>2778350</v>
      </c>
      <c r="S141" s="37">
        <f t="shared" si="6"/>
        <v>1.2813324455162236</v>
      </c>
      <c r="T141" s="37">
        <f t="shared" si="7"/>
        <v>0.9244407652023683</v>
      </c>
      <c r="U141" s="48">
        <v>0.3576448357678861</v>
      </c>
      <c r="V141" s="48">
        <v>-0.1133472149405775</v>
      </c>
      <c r="W141" s="48">
        <v>0.42512501833659366</v>
      </c>
      <c r="X141" s="48">
        <v>-0.061469359468082865</v>
      </c>
      <c r="Y141" s="49">
        <v>1.3426888499284515</v>
      </c>
      <c r="Z141" s="49">
        <v>-1.043528034704282</v>
      </c>
      <c r="AA141" s="5" t="s">
        <v>359</v>
      </c>
    </row>
    <row r="142" spans="1:27" s="34" customFormat="1" ht="16.5" customHeight="1">
      <c r="A142" s="5">
        <v>131</v>
      </c>
      <c r="B142" s="5">
        <v>315</v>
      </c>
      <c r="C142" s="61">
        <v>1.5111531048607867</v>
      </c>
      <c r="D142" s="61">
        <v>1.141348877374784</v>
      </c>
      <c r="E142" s="7" t="s">
        <v>862</v>
      </c>
      <c r="F142" s="3" t="s">
        <v>863</v>
      </c>
      <c r="G142" s="9" t="s">
        <v>329</v>
      </c>
      <c r="H142" s="3" t="s">
        <v>864</v>
      </c>
      <c r="I142" s="5" t="s">
        <v>865</v>
      </c>
      <c r="J142" s="3" t="s">
        <v>866</v>
      </c>
      <c r="K142" s="3" t="s">
        <v>908</v>
      </c>
      <c r="L142" s="5">
        <v>3</v>
      </c>
      <c r="M142" s="12">
        <v>1095.2047</v>
      </c>
      <c r="N142" s="5">
        <v>3</v>
      </c>
      <c r="O142" s="31">
        <v>72.70436666666667</v>
      </c>
      <c r="P142" s="45">
        <v>1113300</v>
      </c>
      <c r="Q142" s="45">
        <v>850000</v>
      </c>
      <c r="R142" s="45">
        <v>772000</v>
      </c>
      <c r="S142" s="37">
        <f t="shared" si="6"/>
        <v>1.442098445595855</v>
      </c>
      <c r="T142" s="37">
        <f t="shared" si="7"/>
        <v>1.1010362694300517</v>
      </c>
      <c r="U142" s="48">
        <v>0.5281696542632395</v>
      </c>
      <c r="V142" s="48">
        <v>0.13886199375698358</v>
      </c>
      <c r="W142" s="48">
        <v>0.595649836831947</v>
      </c>
      <c r="X142" s="48">
        <v>0.19073984922947823</v>
      </c>
      <c r="Y142" s="49">
        <v>1.5111531048607867</v>
      </c>
      <c r="Z142" s="49">
        <v>1.141348877374784</v>
      </c>
      <c r="AA142" s="5" t="s">
        <v>359</v>
      </c>
    </row>
    <row r="143" spans="1:27" s="34" customFormat="1" ht="16.5" customHeight="1">
      <c r="A143" s="5">
        <v>132</v>
      </c>
      <c r="B143" s="5">
        <v>319</v>
      </c>
      <c r="C143" s="61">
        <v>1.3426888499284515</v>
      </c>
      <c r="D143" s="61">
        <v>-1.043528034704282</v>
      </c>
      <c r="E143" s="7" t="s">
        <v>862</v>
      </c>
      <c r="F143" s="3" t="s">
        <v>863</v>
      </c>
      <c r="G143" s="9" t="s">
        <v>343</v>
      </c>
      <c r="H143" s="3" t="s">
        <v>864</v>
      </c>
      <c r="I143" s="5" t="s">
        <v>865</v>
      </c>
      <c r="J143" s="3" t="s">
        <v>866</v>
      </c>
      <c r="K143" s="3" t="s">
        <v>911</v>
      </c>
      <c r="L143" s="5">
        <v>4</v>
      </c>
      <c r="M143" s="12">
        <v>999.7352</v>
      </c>
      <c r="N143" s="5">
        <v>2</v>
      </c>
      <c r="O143" s="31">
        <v>69.94406666666667</v>
      </c>
      <c r="P143" s="43">
        <v>3559990</v>
      </c>
      <c r="Q143" s="43">
        <v>2568420</v>
      </c>
      <c r="R143" s="43">
        <v>2778350</v>
      </c>
      <c r="S143" s="37">
        <f t="shared" si="6"/>
        <v>1.2813324455162236</v>
      </c>
      <c r="T143" s="37">
        <f t="shared" si="7"/>
        <v>0.9244407652023683</v>
      </c>
      <c r="U143" s="48">
        <v>0.3576448357678861</v>
      </c>
      <c r="V143" s="48">
        <v>-0.1133472149405775</v>
      </c>
      <c r="W143" s="48">
        <v>0.42512501833659366</v>
      </c>
      <c r="X143" s="48">
        <v>-0.061469359468082865</v>
      </c>
      <c r="Y143" s="49">
        <v>1.3426888499284515</v>
      </c>
      <c r="Z143" s="49">
        <v>-1.043528034704282</v>
      </c>
      <c r="AA143" s="5" t="s">
        <v>359</v>
      </c>
    </row>
    <row r="144" spans="1:27" s="34" customFormat="1" ht="16.5" customHeight="1">
      <c r="A144" s="5">
        <v>133</v>
      </c>
      <c r="B144" s="5">
        <v>324</v>
      </c>
      <c r="C144" s="61">
        <v>1.3426888499284515</v>
      </c>
      <c r="D144" s="61">
        <v>-1.043528034704282</v>
      </c>
      <c r="E144" s="7" t="s">
        <v>862</v>
      </c>
      <c r="F144" s="3" t="s">
        <v>863</v>
      </c>
      <c r="G144" s="9" t="s">
        <v>344</v>
      </c>
      <c r="H144" s="3" t="s">
        <v>864</v>
      </c>
      <c r="I144" s="5" t="s">
        <v>865</v>
      </c>
      <c r="J144" s="3" t="s">
        <v>866</v>
      </c>
      <c r="K144" s="3" t="s">
        <v>741</v>
      </c>
      <c r="L144" s="5">
        <v>4</v>
      </c>
      <c r="M144" s="12">
        <v>999.7352</v>
      </c>
      <c r="N144" s="5">
        <v>5</v>
      </c>
      <c r="O144" s="31">
        <v>69.94406666666667</v>
      </c>
      <c r="P144" s="43">
        <v>3559990</v>
      </c>
      <c r="Q144" s="43">
        <v>2568420</v>
      </c>
      <c r="R144" s="43">
        <v>2778350</v>
      </c>
      <c r="S144" s="37">
        <f t="shared" si="6"/>
        <v>1.2813324455162236</v>
      </c>
      <c r="T144" s="37">
        <f t="shared" si="7"/>
        <v>0.9244407652023683</v>
      </c>
      <c r="U144" s="48">
        <v>0.3576448357678861</v>
      </c>
      <c r="V144" s="48">
        <v>-0.1133472149405775</v>
      </c>
      <c r="W144" s="48">
        <v>0.42512501833659366</v>
      </c>
      <c r="X144" s="48">
        <v>-0.061469359468082865</v>
      </c>
      <c r="Y144" s="49">
        <v>1.3426888499284515</v>
      </c>
      <c r="Z144" s="49">
        <v>-1.043528034704282</v>
      </c>
      <c r="AA144" s="5" t="s">
        <v>359</v>
      </c>
    </row>
    <row r="145" spans="1:27" s="34" customFormat="1" ht="16.5" customHeight="1">
      <c r="A145" s="5">
        <v>134</v>
      </c>
      <c r="B145" s="5">
        <v>330</v>
      </c>
      <c r="C145" s="61">
        <v>1.2604233698531944</v>
      </c>
      <c r="D145" s="61">
        <v>-1.0477938854198385</v>
      </c>
      <c r="E145" s="7" t="s">
        <v>862</v>
      </c>
      <c r="F145" s="3" t="s">
        <v>863</v>
      </c>
      <c r="G145" s="9" t="s">
        <v>279</v>
      </c>
      <c r="H145" s="3" t="s">
        <v>864</v>
      </c>
      <c r="I145" s="5" t="s">
        <v>865</v>
      </c>
      <c r="J145" s="3" t="s">
        <v>866</v>
      </c>
      <c r="K145" s="3" t="s">
        <v>744</v>
      </c>
      <c r="L145" s="5">
        <v>4</v>
      </c>
      <c r="M145" s="12">
        <v>967.7115</v>
      </c>
      <c r="N145" s="5">
        <v>7</v>
      </c>
      <c r="O145" s="31">
        <v>77.12806666666667</v>
      </c>
      <c r="P145" s="43">
        <v>704019</v>
      </c>
      <c r="Q145" s="43">
        <v>538876</v>
      </c>
      <c r="R145" s="43">
        <v>585304</v>
      </c>
      <c r="S145" s="37">
        <f t="shared" si="6"/>
        <v>1.202826223637631</v>
      </c>
      <c r="T145" s="37">
        <f t="shared" si="7"/>
        <v>0.9206771182154915</v>
      </c>
      <c r="U145" s="48">
        <v>0.26642822654928994</v>
      </c>
      <c r="V145" s="48">
        <v>-0.11923280352337445</v>
      </c>
      <c r="W145" s="48">
        <v>0.33390840911799746</v>
      </c>
      <c r="X145" s="48">
        <v>-0.06735494805087981</v>
      </c>
      <c r="Y145" s="49">
        <v>1.2604233698531944</v>
      </c>
      <c r="Z145" s="49">
        <v>-1.0477938854198385</v>
      </c>
      <c r="AA145" s="5" t="s">
        <v>359</v>
      </c>
    </row>
    <row r="146" spans="1:27" s="34" customFormat="1" ht="16.5" customHeight="1">
      <c r="A146" s="5">
        <v>135</v>
      </c>
      <c r="B146" s="5">
        <v>332</v>
      </c>
      <c r="C146" s="61">
        <v>-1.4187087886736278</v>
      </c>
      <c r="D146" s="61">
        <v>-1.0927347029093377</v>
      </c>
      <c r="E146" s="7" t="s">
        <v>862</v>
      </c>
      <c r="F146" s="3" t="s">
        <v>863</v>
      </c>
      <c r="G146" s="9" t="s">
        <v>283</v>
      </c>
      <c r="H146" s="3" t="s">
        <v>864</v>
      </c>
      <c r="I146" s="5" t="s">
        <v>865</v>
      </c>
      <c r="J146" s="3" t="s">
        <v>866</v>
      </c>
      <c r="K146" s="3" t="s">
        <v>746</v>
      </c>
      <c r="L146" s="5">
        <v>3</v>
      </c>
      <c r="M146" s="12">
        <v>1121.8601</v>
      </c>
      <c r="N146" s="5">
        <v>27</v>
      </c>
      <c r="O146" s="31">
        <v>79.7324</v>
      </c>
      <c r="P146" s="44">
        <v>8610000</v>
      </c>
      <c r="Q146" s="44">
        <v>11300000</v>
      </c>
      <c r="R146" s="44">
        <v>12800000</v>
      </c>
      <c r="S146" s="37">
        <f t="shared" si="6"/>
        <v>0.67265625</v>
      </c>
      <c r="T146" s="37">
        <f t="shared" si="7"/>
        <v>0.8828125</v>
      </c>
      <c r="U146" s="48">
        <v>-0.5720586674905185</v>
      </c>
      <c r="V146" s="48">
        <v>-0.1798210375848123</v>
      </c>
      <c r="W146" s="48">
        <v>-0.5045784849218109</v>
      </c>
      <c r="X146" s="48">
        <v>-0.12794318211231764</v>
      </c>
      <c r="Y146" s="49">
        <v>-1.4187087886736278</v>
      </c>
      <c r="Z146" s="49">
        <v>-1.0927347029093377</v>
      </c>
      <c r="AA146" s="5" t="s">
        <v>359</v>
      </c>
    </row>
    <row r="147" spans="1:27" s="34" customFormat="1" ht="16.5" customHeight="1">
      <c r="A147" s="5">
        <v>136</v>
      </c>
      <c r="B147" s="5">
        <v>359</v>
      </c>
      <c r="C147" s="61">
        <v>-1.4187087886736278</v>
      </c>
      <c r="D147" s="61">
        <v>-1.0927347029093377</v>
      </c>
      <c r="E147" s="7" t="s">
        <v>862</v>
      </c>
      <c r="F147" s="3" t="s">
        <v>863</v>
      </c>
      <c r="G147" s="9" t="s">
        <v>284</v>
      </c>
      <c r="H147" s="3" t="s">
        <v>864</v>
      </c>
      <c r="I147" s="5" t="s">
        <v>865</v>
      </c>
      <c r="J147" s="3" t="s">
        <v>866</v>
      </c>
      <c r="K147" s="3" t="s">
        <v>937</v>
      </c>
      <c r="L147" s="5">
        <v>3</v>
      </c>
      <c r="M147" s="12">
        <v>1121.8601</v>
      </c>
      <c r="N147" s="5">
        <v>2</v>
      </c>
      <c r="O147" s="31">
        <v>80.7324</v>
      </c>
      <c r="P147" s="44">
        <v>8610000</v>
      </c>
      <c r="Q147" s="44">
        <v>11300000</v>
      </c>
      <c r="R147" s="44">
        <v>12800000</v>
      </c>
      <c r="S147" s="37">
        <f t="shared" si="6"/>
        <v>0.67265625</v>
      </c>
      <c r="T147" s="37">
        <f t="shared" si="7"/>
        <v>0.8828125</v>
      </c>
      <c r="U147" s="48">
        <v>-0.5720586674905185</v>
      </c>
      <c r="V147" s="48">
        <v>-0.1798210375848123</v>
      </c>
      <c r="W147" s="48">
        <v>-0.5045784849218109</v>
      </c>
      <c r="X147" s="48">
        <v>-0.12794318211231764</v>
      </c>
      <c r="Y147" s="49">
        <v>-1.4187087886736278</v>
      </c>
      <c r="Z147" s="49">
        <v>-1.0927347029093377</v>
      </c>
      <c r="AA147" s="5" t="s">
        <v>359</v>
      </c>
    </row>
    <row r="148" spans="1:27" s="34" customFormat="1" ht="16.5" customHeight="1">
      <c r="A148" s="5">
        <v>137</v>
      </c>
      <c r="B148" s="5">
        <v>361</v>
      </c>
      <c r="C148" s="61">
        <v>1.2604233698531944</v>
      </c>
      <c r="D148" s="61">
        <v>-1.0477938854198385</v>
      </c>
      <c r="E148" s="7" t="s">
        <v>862</v>
      </c>
      <c r="F148" s="3" t="s">
        <v>863</v>
      </c>
      <c r="G148" s="9" t="s">
        <v>280</v>
      </c>
      <c r="H148" s="3" t="s">
        <v>864</v>
      </c>
      <c r="I148" s="5" t="s">
        <v>865</v>
      </c>
      <c r="J148" s="3" t="s">
        <v>866</v>
      </c>
      <c r="K148" s="3" t="s">
        <v>938</v>
      </c>
      <c r="L148" s="5">
        <v>4</v>
      </c>
      <c r="M148" s="12">
        <v>967.7115</v>
      </c>
      <c r="N148" s="5">
        <v>1</v>
      </c>
      <c r="O148" s="31">
        <v>77.12806666666667</v>
      </c>
      <c r="P148" s="43">
        <v>704019</v>
      </c>
      <c r="Q148" s="43">
        <v>538876</v>
      </c>
      <c r="R148" s="43">
        <v>585304</v>
      </c>
      <c r="S148" s="37">
        <f t="shared" si="6"/>
        <v>1.202826223637631</v>
      </c>
      <c r="T148" s="37">
        <f t="shared" si="7"/>
        <v>0.9206771182154915</v>
      </c>
      <c r="U148" s="48">
        <v>0.26642822654928994</v>
      </c>
      <c r="V148" s="48">
        <v>-0.11923280352337445</v>
      </c>
      <c r="W148" s="48">
        <v>0.33390840911799746</v>
      </c>
      <c r="X148" s="48">
        <v>-0.06735494805087981</v>
      </c>
      <c r="Y148" s="49">
        <v>1.2604233698531944</v>
      </c>
      <c r="Z148" s="49">
        <v>-1.0477938854198385</v>
      </c>
      <c r="AA148" s="5" t="s">
        <v>359</v>
      </c>
    </row>
    <row r="149" spans="1:27" s="34" customFormat="1" ht="16.5" customHeight="1">
      <c r="A149" s="5">
        <v>138</v>
      </c>
      <c r="B149" s="5">
        <v>362</v>
      </c>
      <c r="C149" s="61">
        <v>2.5745446601085793</v>
      </c>
      <c r="D149" s="61">
        <v>-1.0759890689404747</v>
      </c>
      <c r="E149" s="7" t="s">
        <v>862</v>
      </c>
      <c r="F149" s="3" t="s">
        <v>863</v>
      </c>
      <c r="G149" s="5" t="s">
        <v>124</v>
      </c>
      <c r="H149" s="3" t="s">
        <v>864</v>
      </c>
      <c r="I149" s="5" t="s">
        <v>865</v>
      </c>
      <c r="J149" s="3" t="s">
        <v>866</v>
      </c>
      <c r="K149" s="3" t="s">
        <v>833</v>
      </c>
      <c r="L149" s="5">
        <v>3</v>
      </c>
      <c r="M149" s="12">
        <v>1043.171</v>
      </c>
      <c r="N149" s="5">
        <v>2</v>
      </c>
      <c r="O149" s="31">
        <v>80</v>
      </c>
      <c r="P149" s="43">
        <v>570000</v>
      </c>
      <c r="Q149" s="43">
        <v>208000</v>
      </c>
      <c r="R149" s="43">
        <v>232000</v>
      </c>
      <c r="S149" s="37">
        <f t="shared" si="6"/>
        <v>2.456896551724138</v>
      </c>
      <c r="T149" s="37">
        <f t="shared" si="7"/>
        <v>0.896551724137931</v>
      </c>
      <c r="U149" s="48">
        <v>1.2968371139245318</v>
      </c>
      <c r="V149" s="48">
        <v>-0.15754127698647993</v>
      </c>
      <c r="W149" s="48">
        <v>1.3643172964932393</v>
      </c>
      <c r="X149" s="48">
        <v>-0.10566342151398529</v>
      </c>
      <c r="Y149" s="49">
        <v>2.5745446601085793</v>
      </c>
      <c r="Z149" s="49">
        <v>-1.0759890689404747</v>
      </c>
      <c r="AA149" s="5" t="s">
        <v>359</v>
      </c>
    </row>
    <row r="150" spans="1:27" s="34" customFormat="1" ht="16.5" customHeight="1">
      <c r="A150" s="5">
        <v>139</v>
      </c>
      <c r="B150" s="5">
        <v>366</v>
      </c>
      <c r="C150" s="61">
        <v>1.3426888499284515</v>
      </c>
      <c r="D150" s="61">
        <v>-1.043528034704282</v>
      </c>
      <c r="E150" s="7" t="s">
        <v>862</v>
      </c>
      <c r="F150" s="3" t="s">
        <v>863</v>
      </c>
      <c r="G150" s="5" t="s">
        <v>345</v>
      </c>
      <c r="H150" s="3" t="s">
        <v>864</v>
      </c>
      <c r="I150" s="5" t="s">
        <v>865</v>
      </c>
      <c r="J150" s="3" t="s">
        <v>866</v>
      </c>
      <c r="K150" s="3" t="s">
        <v>876</v>
      </c>
      <c r="L150" s="5">
        <v>4</v>
      </c>
      <c r="M150" s="12">
        <v>999.7352</v>
      </c>
      <c r="N150" s="5">
        <v>3</v>
      </c>
      <c r="O150" s="31">
        <v>69.94406666666667</v>
      </c>
      <c r="P150" s="43">
        <v>3559990</v>
      </c>
      <c r="Q150" s="43">
        <v>2568420</v>
      </c>
      <c r="R150" s="43">
        <v>2778350</v>
      </c>
      <c r="S150" s="37">
        <f t="shared" si="6"/>
        <v>1.2813324455162236</v>
      </c>
      <c r="T150" s="37">
        <f t="shared" si="7"/>
        <v>0.9244407652023683</v>
      </c>
      <c r="U150" s="48">
        <v>0.3576448357678861</v>
      </c>
      <c r="V150" s="48">
        <v>-0.1133472149405775</v>
      </c>
      <c r="W150" s="48">
        <v>0.42512501833659366</v>
      </c>
      <c r="X150" s="48">
        <v>-0.061469359468082865</v>
      </c>
      <c r="Y150" s="49">
        <v>1.3426888499284515</v>
      </c>
      <c r="Z150" s="49">
        <v>-1.043528034704282</v>
      </c>
      <c r="AA150" s="5" t="s">
        <v>359</v>
      </c>
    </row>
    <row r="151" spans="1:27" s="34" customFormat="1" ht="16.5" customHeight="1">
      <c r="A151" s="5">
        <v>140</v>
      </c>
      <c r="B151" s="5">
        <v>371</v>
      </c>
      <c r="C151" s="61">
        <v>1.4443639318789512</v>
      </c>
      <c r="D151" s="61">
        <v>1.2395852821708433</v>
      </c>
      <c r="E151" s="7" t="s">
        <v>862</v>
      </c>
      <c r="F151" s="3" t="s">
        <v>863</v>
      </c>
      <c r="G151" s="5" t="s">
        <v>123</v>
      </c>
      <c r="H151" s="3" t="s">
        <v>864</v>
      </c>
      <c r="I151" s="5" t="s">
        <v>865</v>
      </c>
      <c r="J151" s="3" t="s">
        <v>866</v>
      </c>
      <c r="K151" s="3" t="s">
        <v>879</v>
      </c>
      <c r="L151" s="5">
        <v>4</v>
      </c>
      <c r="M151" s="12">
        <v>1038.7605</v>
      </c>
      <c r="N151" s="5">
        <v>7</v>
      </c>
      <c r="O151" s="31">
        <v>65.54639999999999</v>
      </c>
      <c r="P151" s="43">
        <v>6113060</v>
      </c>
      <c r="Q151" s="43">
        <v>5303410</v>
      </c>
      <c r="R151" s="43">
        <v>4435020</v>
      </c>
      <c r="S151" s="37">
        <f t="shared" si="6"/>
        <v>1.3783613151688154</v>
      </c>
      <c r="T151" s="37">
        <f t="shared" si="7"/>
        <v>1.1958029501558054</v>
      </c>
      <c r="U151" s="48">
        <v>0.46295411683417365</v>
      </c>
      <c r="V151" s="48">
        <v>0.2579796752764448</v>
      </c>
      <c r="W151" s="48">
        <v>0.5304342994028812</v>
      </c>
      <c r="X151" s="48">
        <v>0.3098575307489394</v>
      </c>
      <c r="Y151" s="49">
        <v>1.4443639318789512</v>
      </c>
      <c r="Z151" s="49">
        <v>1.2395852821708433</v>
      </c>
      <c r="AA151" s="5" t="s">
        <v>359</v>
      </c>
    </row>
    <row r="152" spans="1:27" s="34" customFormat="1" ht="16.5" customHeight="1">
      <c r="A152" s="5">
        <v>141</v>
      </c>
      <c r="B152" s="5">
        <v>374</v>
      </c>
      <c r="C152" s="61">
        <v>-1.5610127377941554</v>
      </c>
      <c r="D152" s="61">
        <v>-1.035982278970874</v>
      </c>
      <c r="E152" s="7" t="s">
        <v>862</v>
      </c>
      <c r="F152" s="3" t="s">
        <v>863</v>
      </c>
      <c r="G152" s="9" t="s">
        <v>228</v>
      </c>
      <c r="H152" s="3" t="s">
        <v>864</v>
      </c>
      <c r="I152" s="5" t="s">
        <v>865</v>
      </c>
      <c r="J152" s="3" t="s">
        <v>866</v>
      </c>
      <c r="K152" s="3" t="s">
        <v>881</v>
      </c>
      <c r="L152" s="5">
        <v>4</v>
      </c>
      <c r="M152" s="12">
        <v>841.6469</v>
      </c>
      <c r="N152" s="5">
        <v>16</v>
      </c>
      <c r="O152" s="31">
        <v>76</v>
      </c>
      <c r="P152" s="43">
        <v>1510000</v>
      </c>
      <c r="Q152" s="43">
        <v>2300000</v>
      </c>
      <c r="R152" s="43">
        <v>2470000</v>
      </c>
      <c r="S152" s="37">
        <f t="shared" si="6"/>
        <v>0.611336032388664</v>
      </c>
      <c r="T152" s="37">
        <f t="shared" si="7"/>
        <v>0.9311740890688259</v>
      </c>
      <c r="U152" s="48">
        <v>-0.7099624922595988</v>
      </c>
      <c r="V152" s="48">
        <v>-0.10287718064030241</v>
      </c>
      <c r="W152" s="48">
        <v>-0.6424823096908913</v>
      </c>
      <c r="X152" s="48">
        <v>-0.050999325167807766</v>
      </c>
      <c r="Y152" s="49">
        <v>-1.5610127377941554</v>
      </c>
      <c r="Z152" s="49">
        <v>-1.035982278970874</v>
      </c>
      <c r="AA152" s="5" t="s">
        <v>359</v>
      </c>
    </row>
    <row r="153" spans="1:27" s="34" customFormat="1" ht="16.5" customHeight="1">
      <c r="A153" s="5">
        <v>142</v>
      </c>
      <c r="B153" s="5">
        <v>391</v>
      </c>
      <c r="C153" s="61">
        <v>1.9249360305419043</v>
      </c>
      <c r="D153" s="61">
        <v>1.33444193166694</v>
      </c>
      <c r="E153" s="7" t="s">
        <v>862</v>
      </c>
      <c r="F153" s="3" t="s">
        <v>863</v>
      </c>
      <c r="G153" s="5" t="s">
        <v>233</v>
      </c>
      <c r="H153" s="3" t="s">
        <v>864</v>
      </c>
      <c r="I153" s="5" t="s">
        <v>865</v>
      </c>
      <c r="J153" s="3" t="s">
        <v>866</v>
      </c>
      <c r="K153" s="3" t="s">
        <v>886</v>
      </c>
      <c r="L153" s="5">
        <v>4</v>
      </c>
      <c r="M153" s="12">
        <v>1006.7368</v>
      </c>
      <c r="N153" s="5">
        <v>4</v>
      </c>
      <c r="O153" s="31">
        <v>71.23396666666666</v>
      </c>
      <c r="P153" s="43">
        <v>2686830</v>
      </c>
      <c r="Q153" s="43">
        <v>1882870</v>
      </c>
      <c r="R153" s="43">
        <v>1462640</v>
      </c>
      <c r="S153" s="37">
        <f t="shared" si="6"/>
        <v>1.836972870973035</v>
      </c>
      <c r="T153" s="37">
        <f t="shared" si="7"/>
        <v>1.2873092490291527</v>
      </c>
      <c r="U153" s="48">
        <v>0.8773303204058911</v>
      </c>
      <c r="V153" s="48">
        <v>0.3643586723986571</v>
      </c>
      <c r="W153" s="48">
        <v>0.9448105029745987</v>
      </c>
      <c r="X153" s="48">
        <v>0.41623652787115173</v>
      </c>
      <c r="Y153" s="49">
        <v>1.9249360305419043</v>
      </c>
      <c r="Z153" s="49">
        <v>1.33444193166694</v>
      </c>
      <c r="AA153" s="5" t="s">
        <v>359</v>
      </c>
    </row>
    <row r="154" spans="1:27" s="34" customFormat="1" ht="16.5" customHeight="1">
      <c r="A154" s="5">
        <v>143</v>
      </c>
      <c r="B154" s="5">
        <v>394</v>
      </c>
      <c r="C154" s="61">
        <v>1.9249360305419043</v>
      </c>
      <c r="D154" s="61">
        <v>1.33444193166694</v>
      </c>
      <c r="E154" s="7" t="s">
        <v>862</v>
      </c>
      <c r="F154" s="3" t="s">
        <v>863</v>
      </c>
      <c r="G154" s="5" t="s">
        <v>234</v>
      </c>
      <c r="H154" s="3" t="s">
        <v>864</v>
      </c>
      <c r="I154" s="5" t="s">
        <v>865</v>
      </c>
      <c r="J154" s="3" t="s">
        <v>866</v>
      </c>
      <c r="K154" s="3" t="s">
        <v>782</v>
      </c>
      <c r="L154" s="5">
        <v>4</v>
      </c>
      <c r="M154" s="12">
        <v>1006.7368</v>
      </c>
      <c r="N154" s="5">
        <v>5</v>
      </c>
      <c r="O154" s="31">
        <v>71.23396666666666</v>
      </c>
      <c r="P154" s="43">
        <v>2686830</v>
      </c>
      <c r="Q154" s="43">
        <v>1882870</v>
      </c>
      <c r="R154" s="43">
        <v>1462640</v>
      </c>
      <c r="S154" s="37">
        <f t="shared" si="6"/>
        <v>1.836972870973035</v>
      </c>
      <c r="T154" s="37">
        <f t="shared" si="7"/>
        <v>1.2873092490291527</v>
      </c>
      <c r="U154" s="48">
        <v>0.8773303204058911</v>
      </c>
      <c r="V154" s="48">
        <v>0.3643586723986571</v>
      </c>
      <c r="W154" s="48">
        <v>0.9448105029745987</v>
      </c>
      <c r="X154" s="48">
        <v>0.41623652787115173</v>
      </c>
      <c r="Y154" s="49">
        <v>1.9249360305419043</v>
      </c>
      <c r="Z154" s="49">
        <v>1.33444193166694</v>
      </c>
      <c r="AA154" s="5" t="s">
        <v>359</v>
      </c>
    </row>
    <row r="155" spans="1:27" s="34" customFormat="1" ht="16.5" customHeight="1">
      <c r="A155" s="5">
        <v>144</v>
      </c>
      <c r="B155" s="5">
        <v>399</v>
      </c>
      <c r="C155" s="61">
        <v>2.5745446601085793</v>
      </c>
      <c r="D155" s="61">
        <v>-1.0759890689404747</v>
      </c>
      <c r="E155" s="7" t="s">
        <v>862</v>
      </c>
      <c r="F155" s="3" t="s">
        <v>863</v>
      </c>
      <c r="G155" s="5" t="s">
        <v>125</v>
      </c>
      <c r="H155" s="3" t="s">
        <v>864</v>
      </c>
      <c r="I155" s="5" t="s">
        <v>865</v>
      </c>
      <c r="J155" s="3" t="s">
        <v>866</v>
      </c>
      <c r="K155" s="3" t="s">
        <v>905</v>
      </c>
      <c r="L155" s="5">
        <v>3</v>
      </c>
      <c r="M155" s="12">
        <v>1043.171</v>
      </c>
      <c r="N155" s="5">
        <v>1</v>
      </c>
      <c r="O155" s="31">
        <v>80</v>
      </c>
      <c r="P155" s="43">
        <v>570000</v>
      </c>
      <c r="Q155" s="43">
        <v>208000</v>
      </c>
      <c r="R155" s="43">
        <v>232000</v>
      </c>
      <c r="S155" s="37">
        <f t="shared" si="6"/>
        <v>2.456896551724138</v>
      </c>
      <c r="T155" s="37">
        <f t="shared" si="7"/>
        <v>0.896551724137931</v>
      </c>
      <c r="U155" s="48">
        <v>1.2968371139245318</v>
      </c>
      <c r="V155" s="48">
        <v>-0.15754127698647993</v>
      </c>
      <c r="W155" s="48">
        <v>1.3643172964932393</v>
      </c>
      <c r="X155" s="48">
        <v>-0.10566342151398529</v>
      </c>
      <c r="Y155" s="49">
        <v>2.5745446601085793</v>
      </c>
      <c r="Z155" s="49">
        <v>-1.0759890689404747</v>
      </c>
      <c r="AA155" s="5" t="s">
        <v>359</v>
      </c>
    </row>
    <row r="156" spans="1:27" s="34" customFormat="1" ht="16.5" customHeight="1">
      <c r="A156" s="5">
        <v>145</v>
      </c>
      <c r="B156" s="5">
        <v>404</v>
      </c>
      <c r="C156" s="61">
        <v>1.053687868184494</v>
      </c>
      <c r="D156" s="61">
        <v>-1.337161537721522</v>
      </c>
      <c r="E156" s="7" t="s">
        <v>862</v>
      </c>
      <c r="F156" s="3" t="s">
        <v>863</v>
      </c>
      <c r="G156" s="5" t="s">
        <v>328</v>
      </c>
      <c r="H156" s="3" t="s">
        <v>864</v>
      </c>
      <c r="I156" s="5" t="s">
        <v>865</v>
      </c>
      <c r="J156" s="3" t="s">
        <v>866</v>
      </c>
      <c r="K156" s="3" t="s">
        <v>913</v>
      </c>
      <c r="L156" s="5">
        <v>5</v>
      </c>
      <c r="M156" s="12">
        <v>799.9896</v>
      </c>
      <c r="N156" s="5">
        <v>5</v>
      </c>
      <c r="O156" s="31">
        <v>70.00953333333332</v>
      </c>
      <c r="P156" s="45">
        <v>307226</v>
      </c>
      <c r="Q156" s="45">
        <v>220424</v>
      </c>
      <c r="R156" s="45">
        <v>305534</v>
      </c>
      <c r="S156" s="37">
        <f t="shared" si="6"/>
        <v>1.0055378452152623</v>
      </c>
      <c r="T156" s="37">
        <f t="shared" si="7"/>
        <v>0.7214385305727022</v>
      </c>
      <c r="U156" s="48">
        <v>0.007967381073299655</v>
      </c>
      <c r="V156" s="48">
        <v>-0.47105161828015474</v>
      </c>
      <c r="W156" s="48">
        <v>0.0754475636420072</v>
      </c>
      <c r="X156" s="48">
        <v>-0.4191737628076601</v>
      </c>
      <c r="Y156" s="49">
        <v>1.053687868184494</v>
      </c>
      <c r="Z156" s="49">
        <v>-1.337161537721522</v>
      </c>
      <c r="AA156" s="5" t="s">
        <v>359</v>
      </c>
    </row>
    <row r="157" spans="1:27" s="34" customFormat="1" ht="16.5" customHeight="1">
      <c r="A157" s="5">
        <v>146</v>
      </c>
      <c r="B157" s="5">
        <v>406</v>
      </c>
      <c r="C157" s="61">
        <v>1.3426888499284515</v>
      </c>
      <c r="D157" s="61">
        <v>-1.043528034704282</v>
      </c>
      <c r="E157" s="7" t="s">
        <v>862</v>
      </c>
      <c r="F157" s="3" t="s">
        <v>863</v>
      </c>
      <c r="G157" s="9" t="s">
        <v>346</v>
      </c>
      <c r="H157" s="3" t="s">
        <v>864</v>
      </c>
      <c r="I157" s="5" t="s">
        <v>865</v>
      </c>
      <c r="J157" s="3" t="s">
        <v>866</v>
      </c>
      <c r="K157" s="3" t="s">
        <v>915</v>
      </c>
      <c r="L157" s="5">
        <v>4</v>
      </c>
      <c r="M157" s="12">
        <v>999.7352</v>
      </c>
      <c r="N157" s="5">
        <v>6</v>
      </c>
      <c r="O157" s="31">
        <v>69.94406666666667</v>
      </c>
      <c r="P157" s="43">
        <v>3559990</v>
      </c>
      <c r="Q157" s="43">
        <v>2568420</v>
      </c>
      <c r="R157" s="43">
        <v>2778350</v>
      </c>
      <c r="S157" s="37">
        <f t="shared" si="6"/>
        <v>1.2813324455162236</v>
      </c>
      <c r="T157" s="37">
        <f t="shared" si="7"/>
        <v>0.9244407652023683</v>
      </c>
      <c r="U157" s="48">
        <v>0.3576448357678861</v>
      </c>
      <c r="V157" s="48">
        <v>-0.1133472149405775</v>
      </c>
      <c r="W157" s="48">
        <v>0.42512501833659366</v>
      </c>
      <c r="X157" s="48">
        <v>-0.061469359468082865</v>
      </c>
      <c r="Y157" s="49">
        <v>1.3426888499284515</v>
      </c>
      <c r="Z157" s="49">
        <v>-1.043528034704282</v>
      </c>
      <c r="AA157" s="5" t="s">
        <v>359</v>
      </c>
    </row>
    <row r="158" spans="1:27" s="34" customFormat="1" ht="16.5" customHeight="1">
      <c r="A158" s="5">
        <v>147</v>
      </c>
      <c r="B158" s="5">
        <v>411</v>
      </c>
      <c r="C158" s="61">
        <v>1.3426888499284515</v>
      </c>
      <c r="D158" s="61">
        <v>-1.043528034704282</v>
      </c>
      <c r="E158" s="7" t="s">
        <v>862</v>
      </c>
      <c r="F158" s="3" t="s">
        <v>863</v>
      </c>
      <c r="G158" s="5" t="s">
        <v>347</v>
      </c>
      <c r="H158" s="3" t="s">
        <v>864</v>
      </c>
      <c r="I158" s="5" t="s">
        <v>865</v>
      </c>
      <c r="J158" s="3" t="s">
        <v>866</v>
      </c>
      <c r="K158" s="3" t="s">
        <v>916</v>
      </c>
      <c r="L158" s="5">
        <v>4</v>
      </c>
      <c r="M158" s="12">
        <v>999.7352</v>
      </c>
      <c r="N158" s="5">
        <v>2</v>
      </c>
      <c r="O158" s="31">
        <v>69.94406666666667</v>
      </c>
      <c r="P158" s="43">
        <v>3559990</v>
      </c>
      <c r="Q158" s="43">
        <v>2568420</v>
      </c>
      <c r="R158" s="43">
        <v>2778350</v>
      </c>
      <c r="S158" s="37">
        <f t="shared" si="6"/>
        <v>1.2813324455162236</v>
      </c>
      <c r="T158" s="37">
        <f t="shared" si="7"/>
        <v>0.9244407652023683</v>
      </c>
      <c r="U158" s="48">
        <v>0.3576448357678861</v>
      </c>
      <c r="V158" s="48">
        <v>-0.1133472149405775</v>
      </c>
      <c r="W158" s="48">
        <v>0.42512501833659366</v>
      </c>
      <c r="X158" s="48">
        <v>-0.061469359468082865</v>
      </c>
      <c r="Y158" s="49">
        <v>1.3426888499284515</v>
      </c>
      <c r="Z158" s="49">
        <v>-1.043528034704282</v>
      </c>
      <c r="AA158" s="5" t="s">
        <v>359</v>
      </c>
    </row>
    <row r="159" spans="1:27" s="34" customFormat="1" ht="16.5" customHeight="1">
      <c r="A159" s="5">
        <v>148</v>
      </c>
      <c r="B159" s="5">
        <v>414</v>
      </c>
      <c r="C159" s="61">
        <v>1.3426888499284515</v>
      </c>
      <c r="D159" s="61">
        <v>-1.043528034704282</v>
      </c>
      <c r="E159" s="7" t="s">
        <v>862</v>
      </c>
      <c r="F159" s="3" t="s">
        <v>863</v>
      </c>
      <c r="G159" s="5" t="s">
        <v>173</v>
      </c>
      <c r="H159" s="3" t="s">
        <v>864</v>
      </c>
      <c r="I159" s="5" t="s">
        <v>865</v>
      </c>
      <c r="J159" s="3" t="s">
        <v>866</v>
      </c>
      <c r="K159" s="3" t="s">
        <v>918</v>
      </c>
      <c r="L159" s="5">
        <v>4</v>
      </c>
      <c r="M159" s="12">
        <v>999.7352</v>
      </c>
      <c r="N159" s="5">
        <v>5</v>
      </c>
      <c r="O159" s="31">
        <v>69.94406666666667</v>
      </c>
      <c r="P159" s="43">
        <v>3559990</v>
      </c>
      <c r="Q159" s="43">
        <v>2568420</v>
      </c>
      <c r="R159" s="43">
        <v>2778350</v>
      </c>
      <c r="S159" s="37">
        <f t="shared" si="6"/>
        <v>1.2813324455162236</v>
      </c>
      <c r="T159" s="37">
        <f t="shared" si="7"/>
        <v>0.9244407652023683</v>
      </c>
      <c r="U159" s="48">
        <v>0.3576448357678861</v>
      </c>
      <c r="V159" s="48">
        <v>-0.1133472149405775</v>
      </c>
      <c r="W159" s="48">
        <v>0.42512501833659366</v>
      </c>
      <c r="X159" s="48">
        <v>-0.061469359468082865</v>
      </c>
      <c r="Y159" s="49">
        <v>1.3426888499284515</v>
      </c>
      <c r="Z159" s="49">
        <v>-1.043528034704282</v>
      </c>
      <c r="AA159" s="5" t="s">
        <v>359</v>
      </c>
    </row>
    <row r="160" spans="1:27" s="34" customFormat="1" ht="16.5" customHeight="1">
      <c r="A160" s="5">
        <v>149</v>
      </c>
      <c r="B160" s="5">
        <v>418</v>
      </c>
      <c r="C160" s="61">
        <v>2.5745446601085793</v>
      </c>
      <c r="D160" s="61">
        <v>-1.0759890689404747</v>
      </c>
      <c r="E160" s="7" t="s">
        <v>862</v>
      </c>
      <c r="F160" s="3" t="s">
        <v>863</v>
      </c>
      <c r="G160" s="5" t="s">
        <v>126</v>
      </c>
      <c r="H160" s="3" t="s">
        <v>864</v>
      </c>
      <c r="I160" s="5" t="s">
        <v>865</v>
      </c>
      <c r="J160" s="3" t="s">
        <v>866</v>
      </c>
      <c r="K160" s="3" t="s">
        <v>919</v>
      </c>
      <c r="L160" s="5">
        <v>3</v>
      </c>
      <c r="M160" s="12">
        <v>1043.171</v>
      </c>
      <c r="N160" s="5">
        <v>1</v>
      </c>
      <c r="O160" s="31">
        <v>80</v>
      </c>
      <c r="P160" s="43">
        <v>570000</v>
      </c>
      <c r="Q160" s="43">
        <v>208000</v>
      </c>
      <c r="R160" s="43">
        <v>232000</v>
      </c>
      <c r="S160" s="37">
        <f aca="true" t="shared" si="8" ref="S160:S181">P160/R160</f>
        <v>2.456896551724138</v>
      </c>
      <c r="T160" s="37">
        <f aca="true" t="shared" si="9" ref="T160:T181">Q160/R160</f>
        <v>0.896551724137931</v>
      </c>
      <c r="U160" s="48">
        <v>1.2968371139245318</v>
      </c>
      <c r="V160" s="48">
        <v>-0.15754127698647993</v>
      </c>
      <c r="W160" s="48">
        <v>1.3643172964932393</v>
      </c>
      <c r="X160" s="48">
        <v>-0.10566342151398529</v>
      </c>
      <c r="Y160" s="49">
        <v>2.5745446601085793</v>
      </c>
      <c r="Z160" s="49">
        <v>-1.0759890689404747</v>
      </c>
      <c r="AA160" s="5" t="s">
        <v>359</v>
      </c>
    </row>
    <row r="161" spans="1:27" s="34" customFormat="1" ht="16.5" customHeight="1">
      <c r="A161" s="5">
        <v>150</v>
      </c>
      <c r="B161" s="5">
        <v>421</v>
      </c>
      <c r="C161" s="61">
        <v>1.3426888499284515</v>
      </c>
      <c r="D161" s="61">
        <v>-1.043528034704282</v>
      </c>
      <c r="E161" s="7" t="s">
        <v>862</v>
      </c>
      <c r="F161" s="3" t="s">
        <v>863</v>
      </c>
      <c r="G161" s="9" t="s">
        <v>174</v>
      </c>
      <c r="H161" s="3" t="s">
        <v>864</v>
      </c>
      <c r="I161" s="5" t="s">
        <v>865</v>
      </c>
      <c r="J161" s="3" t="s">
        <v>866</v>
      </c>
      <c r="K161" s="3" t="s">
        <v>922</v>
      </c>
      <c r="L161" s="5">
        <v>4</v>
      </c>
      <c r="M161" s="12">
        <v>999.7352</v>
      </c>
      <c r="N161" s="5">
        <v>4</v>
      </c>
      <c r="O161" s="31">
        <v>69.94406666666667</v>
      </c>
      <c r="P161" s="43">
        <v>3559990</v>
      </c>
      <c r="Q161" s="43">
        <v>2568420</v>
      </c>
      <c r="R161" s="43">
        <v>2778350</v>
      </c>
      <c r="S161" s="37">
        <f t="shared" si="8"/>
        <v>1.2813324455162236</v>
      </c>
      <c r="T161" s="37">
        <f t="shared" si="9"/>
        <v>0.9244407652023683</v>
      </c>
      <c r="U161" s="48">
        <v>0.3576448357678861</v>
      </c>
      <c r="V161" s="48">
        <v>-0.1133472149405775</v>
      </c>
      <c r="W161" s="48">
        <v>0.42512501833659366</v>
      </c>
      <c r="X161" s="48">
        <v>-0.061469359468082865</v>
      </c>
      <c r="Y161" s="49">
        <v>1.3426888499284515</v>
      </c>
      <c r="Z161" s="49">
        <v>-1.043528034704282</v>
      </c>
      <c r="AA161" s="5" t="s">
        <v>359</v>
      </c>
    </row>
    <row r="162" spans="1:27" s="34" customFormat="1" ht="16.5" customHeight="1">
      <c r="A162" s="5">
        <v>151</v>
      </c>
      <c r="B162" s="5">
        <v>423</v>
      </c>
      <c r="C162" s="61">
        <v>1.3426888499284515</v>
      </c>
      <c r="D162" s="61">
        <v>-1.043528034704282</v>
      </c>
      <c r="E162" s="7" t="s">
        <v>862</v>
      </c>
      <c r="F162" s="3" t="s">
        <v>863</v>
      </c>
      <c r="G162" s="5" t="s">
        <v>175</v>
      </c>
      <c r="H162" s="3" t="s">
        <v>864</v>
      </c>
      <c r="I162" s="5" t="s">
        <v>865</v>
      </c>
      <c r="J162" s="3" t="s">
        <v>866</v>
      </c>
      <c r="K162" s="3" t="s">
        <v>923</v>
      </c>
      <c r="L162" s="5">
        <v>4</v>
      </c>
      <c r="M162" s="12">
        <v>999.7352</v>
      </c>
      <c r="N162" s="5">
        <v>1</v>
      </c>
      <c r="O162" s="31">
        <v>69.94406666666667</v>
      </c>
      <c r="P162" s="43">
        <v>3559990</v>
      </c>
      <c r="Q162" s="43">
        <v>2568420</v>
      </c>
      <c r="R162" s="43">
        <v>2778350</v>
      </c>
      <c r="S162" s="37">
        <f t="shared" si="8"/>
        <v>1.2813324455162236</v>
      </c>
      <c r="T162" s="37">
        <f t="shared" si="9"/>
        <v>0.9244407652023683</v>
      </c>
      <c r="U162" s="48">
        <v>0.3576448357678861</v>
      </c>
      <c r="V162" s="48">
        <v>-0.1133472149405775</v>
      </c>
      <c r="W162" s="48">
        <v>0.42512501833659366</v>
      </c>
      <c r="X162" s="48">
        <v>-0.061469359468082865</v>
      </c>
      <c r="Y162" s="49">
        <v>1.3426888499284515</v>
      </c>
      <c r="Z162" s="49">
        <v>-1.043528034704282</v>
      </c>
      <c r="AA162" s="5" t="s">
        <v>359</v>
      </c>
    </row>
    <row r="163" spans="1:27" s="34" customFormat="1" ht="16.5" customHeight="1">
      <c r="A163" s="5">
        <v>152</v>
      </c>
      <c r="B163" s="5">
        <v>424</v>
      </c>
      <c r="C163" s="61">
        <v>2.0890215045581573</v>
      </c>
      <c r="D163" s="61">
        <v>1.4285598391346555</v>
      </c>
      <c r="E163" s="7" t="s">
        <v>862</v>
      </c>
      <c r="F163" s="3" t="s">
        <v>863</v>
      </c>
      <c r="G163" s="9" t="s">
        <v>331</v>
      </c>
      <c r="H163" s="3" t="s">
        <v>864</v>
      </c>
      <c r="I163" s="5" t="s">
        <v>865</v>
      </c>
      <c r="J163" s="3" t="s">
        <v>866</v>
      </c>
      <c r="K163" s="3" t="s">
        <v>924</v>
      </c>
      <c r="L163" s="5">
        <v>4</v>
      </c>
      <c r="M163" s="12">
        <v>821.6553</v>
      </c>
      <c r="N163" s="5">
        <v>3</v>
      </c>
      <c r="O163" s="31">
        <v>76.23056666666666</v>
      </c>
      <c r="P163" s="45">
        <v>230009</v>
      </c>
      <c r="Q163" s="45">
        <v>159000</v>
      </c>
      <c r="R163" s="45">
        <v>115376</v>
      </c>
      <c r="S163" s="37">
        <f t="shared" si="8"/>
        <v>1.9935601858272085</v>
      </c>
      <c r="T163" s="37">
        <f t="shared" si="9"/>
        <v>1.3781028983497434</v>
      </c>
      <c r="U163" s="48">
        <v>0.9953471611334535</v>
      </c>
      <c r="V163" s="48">
        <v>0.46268361329371677</v>
      </c>
      <c r="W163" s="48">
        <v>1.062827343702161</v>
      </c>
      <c r="X163" s="48">
        <v>0.5145614687662114</v>
      </c>
      <c r="Y163" s="49">
        <v>2.0890215045581573</v>
      </c>
      <c r="Z163" s="49">
        <v>1.4285598391346555</v>
      </c>
      <c r="AA163" s="5" t="s">
        <v>359</v>
      </c>
    </row>
    <row r="164" spans="1:27" s="34" customFormat="1" ht="16.5" customHeight="1">
      <c r="A164" s="5">
        <v>153</v>
      </c>
      <c r="B164" s="5">
        <v>427</v>
      </c>
      <c r="C164" s="61">
        <v>1.9249360305419043</v>
      </c>
      <c r="D164" s="61">
        <v>1.33444193166694</v>
      </c>
      <c r="E164" s="7" t="s">
        <v>862</v>
      </c>
      <c r="F164" s="3" t="s">
        <v>863</v>
      </c>
      <c r="G164" s="9" t="s">
        <v>235</v>
      </c>
      <c r="H164" s="3" t="s">
        <v>864</v>
      </c>
      <c r="I164" s="5" t="s">
        <v>865</v>
      </c>
      <c r="J164" s="3" t="s">
        <v>866</v>
      </c>
      <c r="K164" s="3" t="s">
        <v>926</v>
      </c>
      <c r="L164" s="5">
        <v>4</v>
      </c>
      <c r="M164" s="12">
        <v>1006.7368</v>
      </c>
      <c r="N164" s="5">
        <v>2</v>
      </c>
      <c r="O164" s="31">
        <v>71.23396666666666</v>
      </c>
      <c r="P164" s="43">
        <v>2686830</v>
      </c>
      <c r="Q164" s="43">
        <v>1882870</v>
      </c>
      <c r="R164" s="43">
        <v>1462640</v>
      </c>
      <c r="S164" s="37">
        <f t="shared" si="8"/>
        <v>1.836972870973035</v>
      </c>
      <c r="T164" s="37">
        <f t="shared" si="9"/>
        <v>1.2873092490291527</v>
      </c>
      <c r="U164" s="48">
        <v>0.8773303204058911</v>
      </c>
      <c r="V164" s="48">
        <v>0.3643586723986571</v>
      </c>
      <c r="W164" s="48">
        <v>0.9448105029745987</v>
      </c>
      <c r="X164" s="48">
        <v>0.41623652787115173</v>
      </c>
      <c r="Y164" s="49">
        <v>1.9249360305419043</v>
      </c>
      <c r="Z164" s="49">
        <v>1.33444193166694</v>
      </c>
      <c r="AA164" s="5" t="s">
        <v>359</v>
      </c>
    </row>
    <row r="165" spans="1:27" s="34" customFormat="1" ht="16.5" customHeight="1">
      <c r="A165" s="5">
        <v>154</v>
      </c>
      <c r="B165" s="5">
        <v>429</v>
      </c>
      <c r="C165" s="61">
        <v>1.9249360305419043</v>
      </c>
      <c r="D165" s="61">
        <v>1.33444193166694</v>
      </c>
      <c r="E165" s="7" t="s">
        <v>862</v>
      </c>
      <c r="F165" s="3" t="s">
        <v>863</v>
      </c>
      <c r="G165" s="5" t="s">
        <v>236</v>
      </c>
      <c r="H165" s="3" t="s">
        <v>864</v>
      </c>
      <c r="I165" s="5" t="s">
        <v>865</v>
      </c>
      <c r="J165" s="3" t="s">
        <v>866</v>
      </c>
      <c r="K165" s="3" t="s">
        <v>927</v>
      </c>
      <c r="L165" s="5">
        <v>4</v>
      </c>
      <c r="M165" s="12">
        <v>1006.7368</v>
      </c>
      <c r="N165" s="5">
        <v>10</v>
      </c>
      <c r="O165" s="31">
        <v>71.23396666666666</v>
      </c>
      <c r="P165" s="43">
        <v>2686830</v>
      </c>
      <c r="Q165" s="43">
        <v>1882870</v>
      </c>
      <c r="R165" s="43">
        <v>1462640</v>
      </c>
      <c r="S165" s="37">
        <f t="shared" si="8"/>
        <v>1.836972870973035</v>
      </c>
      <c r="T165" s="37">
        <f t="shared" si="9"/>
        <v>1.2873092490291527</v>
      </c>
      <c r="U165" s="48">
        <v>0.8773303204058911</v>
      </c>
      <c r="V165" s="48">
        <v>0.3643586723986571</v>
      </c>
      <c r="W165" s="48">
        <v>0.9448105029745987</v>
      </c>
      <c r="X165" s="48">
        <v>0.41623652787115173</v>
      </c>
      <c r="Y165" s="49">
        <v>1.9249360305419043</v>
      </c>
      <c r="Z165" s="49">
        <v>1.33444193166694</v>
      </c>
      <c r="AA165" s="5" t="s">
        <v>359</v>
      </c>
    </row>
    <row r="166" spans="1:27" s="34" customFormat="1" ht="16.5" customHeight="1">
      <c r="A166" s="5">
        <v>155</v>
      </c>
      <c r="B166" s="5">
        <v>439</v>
      </c>
      <c r="C166" s="61">
        <v>1.3661813112920684</v>
      </c>
      <c r="D166" s="61">
        <v>-1.182828567686554</v>
      </c>
      <c r="E166" s="7" t="s">
        <v>930</v>
      </c>
      <c r="F166" s="3" t="s">
        <v>931</v>
      </c>
      <c r="G166" s="9" t="s">
        <v>319</v>
      </c>
      <c r="H166" s="3" t="s">
        <v>932</v>
      </c>
      <c r="I166" s="5" t="s">
        <v>933</v>
      </c>
      <c r="J166" s="3" t="s">
        <v>934</v>
      </c>
      <c r="K166" s="3" t="s">
        <v>935</v>
      </c>
      <c r="L166" s="5">
        <v>5</v>
      </c>
      <c r="M166" s="12">
        <v>828.9886</v>
      </c>
      <c r="N166" s="5">
        <v>1</v>
      </c>
      <c r="O166" s="31">
        <v>63.48616666666666</v>
      </c>
      <c r="P166" s="45">
        <v>181902</v>
      </c>
      <c r="Q166" s="45">
        <v>113790</v>
      </c>
      <c r="R166" s="45">
        <v>139522</v>
      </c>
      <c r="S166" s="37">
        <f t="shared" si="8"/>
        <v>1.3037513797107265</v>
      </c>
      <c r="T166" s="37">
        <f t="shared" si="9"/>
        <v>0.815570304324766</v>
      </c>
      <c r="U166" s="48">
        <v>0.38266877949539174</v>
      </c>
      <c r="V166" s="48">
        <v>-0.2941188484481809</v>
      </c>
      <c r="W166" s="48">
        <v>0.45014896206409927</v>
      </c>
      <c r="X166" s="48">
        <v>-0.2422409929756863</v>
      </c>
      <c r="Y166" s="49">
        <v>1.3661813112920684</v>
      </c>
      <c r="Z166" s="49">
        <v>-1.182828567686554</v>
      </c>
      <c r="AA166" s="5" t="s">
        <v>359</v>
      </c>
    </row>
    <row r="167" spans="1:27" s="34" customFormat="1" ht="16.5" customHeight="1">
      <c r="A167" s="5">
        <v>156</v>
      </c>
      <c r="B167" s="5">
        <v>440</v>
      </c>
      <c r="C167" s="61">
        <v>1.074034791780347</v>
      </c>
      <c r="D167" s="61">
        <v>1.2120527849398965</v>
      </c>
      <c r="E167" s="7" t="s">
        <v>930</v>
      </c>
      <c r="F167" s="3" t="s">
        <v>931</v>
      </c>
      <c r="G167" s="5" t="s">
        <v>279</v>
      </c>
      <c r="H167" s="3" t="s">
        <v>932</v>
      </c>
      <c r="I167" s="5" t="s">
        <v>933</v>
      </c>
      <c r="J167" s="3" t="s">
        <v>934</v>
      </c>
      <c r="K167" s="3" t="s">
        <v>888</v>
      </c>
      <c r="L167" s="5">
        <v>4</v>
      </c>
      <c r="M167" s="12">
        <v>1003.9601</v>
      </c>
      <c r="N167" s="5">
        <v>1</v>
      </c>
      <c r="O167" s="31">
        <v>68.89733333333334</v>
      </c>
      <c r="P167" s="44">
        <v>128638</v>
      </c>
      <c r="Q167" s="44">
        <v>146747</v>
      </c>
      <c r="R167" s="44">
        <v>125506</v>
      </c>
      <c r="S167" s="37">
        <f t="shared" si="8"/>
        <v>1.0249549822319253</v>
      </c>
      <c r="T167" s="37">
        <f t="shared" si="9"/>
        <v>1.1692429047216866</v>
      </c>
      <c r="U167" s="48">
        <v>0.03556054549948049</v>
      </c>
      <c r="V167" s="48">
        <v>0.22557467412448712</v>
      </c>
      <c r="W167" s="48">
        <v>0.10304072806818804</v>
      </c>
      <c r="X167" s="48">
        <v>0.27745252959698175</v>
      </c>
      <c r="Y167" s="49">
        <v>1.074034791780347</v>
      </c>
      <c r="Z167" s="49">
        <v>1.2120527849398965</v>
      </c>
      <c r="AA167" s="5" t="s">
        <v>359</v>
      </c>
    </row>
    <row r="168" spans="1:27" s="34" customFormat="1" ht="16.5" customHeight="1">
      <c r="A168" s="5">
        <v>157</v>
      </c>
      <c r="B168" s="5">
        <v>441</v>
      </c>
      <c r="C168" s="61">
        <v>1.074034791780347</v>
      </c>
      <c r="D168" s="61">
        <v>1.2120527849398965</v>
      </c>
      <c r="E168" s="7" t="s">
        <v>930</v>
      </c>
      <c r="F168" s="3" t="s">
        <v>931</v>
      </c>
      <c r="G168" s="9" t="s">
        <v>283</v>
      </c>
      <c r="H168" s="3" t="s">
        <v>932</v>
      </c>
      <c r="I168" s="5" t="s">
        <v>933</v>
      </c>
      <c r="J168" s="3" t="s">
        <v>934</v>
      </c>
      <c r="K168" s="3" t="s">
        <v>889</v>
      </c>
      <c r="L168" s="5">
        <v>4</v>
      </c>
      <c r="M168" s="12">
        <v>1003.9601</v>
      </c>
      <c r="N168" s="5">
        <v>1</v>
      </c>
      <c r="O168" s="31">
        <v>68.89733333333334</v>
      </c>
      <c r="P168" s="44">
        <v>128638</v>
      </c>
      <c r="Q168" s="44">
        <v>146747</v>
      </c>
      <c r="R168" s="44">
        <v>125506</v>
      </c>
      <c r="S168" s="37">
        <f t="shared" si="8"/>
        <v>1.0249549822319253</v>
      </c>
      <c r="T168" s="37">
        <f t="shared" si="9"/>
        <v>1.1692429047216866</v>
      </c>
      <c r="U168" s="48">
        <v>0.03556054549948049</v>
      </c>
      <c r="V168" s="48">
        <v>0.22557467412448712</v>
      </c>
      <c r="W168" s="48">
        <v>0.10304072806818804</v>
      </c>
      <c r="X168" s="48">
        <v>0.27745252959698175</v>
      </c>
      <c r="Y168" s="49">
        <v>1.074034791780347</v>
      </c>
      <c r="Z168" s="49">
        <v>1.2120527849398965</v>
      </c>
      <c r="AA168" s="5" t="s">
        <v>359</v>
      </c>
    </row>
    <row r="169" spans="1:27" s="34" customFormat="1" ht="16.5" customHeight="1">
      <c r="A169" s="5">
        <v>158</v>
      </c>
      <c r="B169" s="5">
        <v>442</v>
      </c>
      <c r="C169" s="61">
        <v>1.1621346397247945</v>
      </c>
      <c r="D169" s="61">
        <v>1.2255701078932426</v>
      </c>
      <c r="E169" s="7" t="s">
        <v>890</v>
      </c>
      <c r="F169" s="3" t="s">
        <v>891</v>
      </c>
      <c r="G169" s="9" t="s">
        <v>237</v>
      </c>
      <c r="H169" s="3" t="s">
        <v>840</v>
      </c>
      <c r="I169" s="5" t="s">
        <v>841</v>
      </c>
      <c r="J169" s="3" t="s">
        <v>842</v>
      </c>
      <c r="K169" s="3" t="s">
        <v>844</v>
      </c>
      <c r="L169" s="5">
        <v>3</v>
      </c>
      <c r="M169" s="12">
        <v>697.9673</v>
      </c>
      <c r="N169" s="5">
        <v>2</v>
      </c>
      <c r="O169" s="31">
        <v>28.7</v>
      </c>
      <c r="P169" s="43">
        <v>6510000</v>
      </c>
      <c r="Q169" s="43">
        <v>6940000</v>
      </c>
      <c r="R169" s="43">
        <v>5870000</v>
      </c>
      <c r="S169" s="37">
        <f t="shared" si="8"/>
        <v>1.1090289608177173</v>
      </c>
      <c r="T169" s="37">
        <f t="shared" si="9"/>
        <v>1.182282793867121</v>
      </c>
      <c r="U169" s="48">
        <v>0.14929704005558342</v>
      </c>
      <c r="V169" s="48">
        <v>0.2415751594682088</v>
      </c>
      <c r="W169" s="48">
        <v>0.21677722262429097</v>
      </c>
      <c r="X169" s="48">
        <v>0.2934530149407034</v>
      </c>
      <c r="Y169" s="49">
        <v>1.1621346397247945</v>
      </c>
      <c r="Z169" s="49">
        <v>1.2255701078932426</v>
      </c>
      <c r="AA169" s="5" t="s">
        <v>359</v>
      </c>
    </row>
    <row r="170" spans="1:27" s="34" customFormat="1" ht="16.5" customHeight="1">
      <c r="A170" s="5">
        <v>159</v>
      </c>
      <c r="B170" s="5">
        <v>444</v>
      </c>
      <c r="C170" s="61">
        <v>-11.761691616752467</v>
      </c>
      <c r="D170" s="61">
        <v>-1.3656049639969332</v>
      </c>
      <c r="E170" s="7" t="s">
        <v>890</v>
      </c>
      <c r="F170" s="3" t="s">
        <v>891</v>
      </c>
      <c r="G170" s="9" t="s">
        <v>229</v>
      </c>
      <c r="H170" s="3" t="s">
        <v>840</v>
      </c>
      <c r="I170" s="5" t="s">
        <v>841</v>
      </c>
      <c r="J170" s="3" t="s">
        <v>842</v>
      </c>
      <c r="K170" s="3" t="s">
        <v>845</v>
      </c>
      <c r="L170" s="5">
        <v>3</v>
      </c>
      <c r="M170" s="12">
        <v>724.6227</v>
      </c>
      <c r="N170" s="5">
        <v>1</v>
      </c>
      <c r="O170" s="31">
        <v>32.44043333333334</v>
      </c>
      <c r="P170" s="43">
        <v>2713710</v>
      </c>
      <c r="Q170" s="43">
        <v>23626800</v>
      </c>
      <c r="R170" s="43">
        <v>33446200</v>
      </c>
      <c r="S170" s="37">
        <f t="shared" si="8"/>
        <v>0.08113657156866849</v>
      </c>
      <c r="T170" s="37">
        <f t="shared" si="9"/>
        <v>0.7064120886677709</v>
      </c>
      <c r="U170" s="48">
        <v>-3.623503847119362</v>
      </c>
      <c r="V170" s="48">
        <v>-0.5014180631809697</v>
      </c>
      <c r="W170" s="48">
        <v>-3.5560236645506547</v>
      </c>
      <c r="X170" s="48">
        <v>-0.4495402077084751</v>
      </c>
      <c r="Y170" s="49">
        <v>-11.761691616752467</v>
      </c>
      <c r="Z170" s="49">
        <v>-1.3656049639969332</v>
      </c>
      <c r="AA170" s="5" t="s">
        <v>359</v>
      </c>
    </row>
    <row r="171" spans="1:27" s="34" customFormat="1" ht="16.5" customHeight="1">
      <c r="A171" s="5">
        <v>160</v>
      </c>
      <c r="B171" s="5">
        <v>445</v>
      </c>
      <c r="C171" s="61">
        <v>-11.761691616752467</v>
      </c>
      <c r="D171" s="61">
        <v>-1.3656049639969332</v>
      </c>
      <c r="E171" s="7" t="s">
        <v>890</v>
      </c>
      <c r="F171" s="3" t="s">
        <v>891</v>
      </c>
      <c r="G171" s="9" t="s">
        <v>230</v>
      </c>
      <c r="H171" s="3" t="s">
        <v>840</v>
      </c>
      <c r="I171" s="5" t="s">
        <v>841</v>
      </c>
      <c r="J171" s="3" t="s">
        <v>842</v>
      </c>
      <c r="K171" s="3" t="s">
        <v>846</v>
      </c>
      <c r="L171" s="5">
        <v>3</v>
      </c>
      <c r="M171" s="12">
        <v>724.6227</v>
      </c>
      <c r="N171" s="5">
        <v>1</v>
      </c>
      <c r="O171" s="31">
        <v>32.44043333333334</v>
      </c>
      <c r="P171" s="43">
        <v>2713710</v>
      </c>
      <c r="Q171" s="43">
        <v>23626800</v>
      </c>
      <c r="R171" s="43">
        <v>33446200</v>
      </c>
      <c r="S171" s="37">
        <f t="shared" si="8"/>
        <v>0.08113657156866849</v>
      </c>
      <c r="T171" s="37">
        <f t="shared" si="9"/>
        <v>0.7064120886677709</v>
      </c>
      <c r="U171" s="48">
        <v>-3.623503847119362</v>
      </c>
      <c r="V171" s="48">
        <v>-0.5014180631809697</v>
      </c>
      <c r="W171" s="48">
        <v>-3.5560236645506547</v>
      </c>
      <c r="X171" s="48">
        <v>-0.4495402077084751</v>
      </c>
      <c r="Y171" s="49">
        <v>-11.761691616752467</v>
      </c>
      <c r="Z171" s="49">
        <v>-1.3656049639969332</v>
      </c>
      <c r="AA171" s="5" t="s">
        <v>359</v>
      </c>
    </row>
    <row r="172" spans="1:27" s="34" customFormat="1" ht="16.5" customHeight="1">
      <c r="A172" s="5">
        <v>161</v>
      </c>
      <c r="B172" s="5">
        <v>446</v>
      </c>
      <c r="C172" s="61">
        <v>-11.761691616752467</v>
      </c>
      <c r="D172" s="61">
        <v>-1.3656049639969332</v>
      </c>
      <c r="E172" s="7" t="s">
        <v>890</v>
      </c>
      <c r="F172" s="3" t="s">
        <v>891</v>
      </c>
      <c r="G172" s="9" t="s">
        <v>231</v>
      </c>
      <c r="H172" s="3" t="s">
        <v>840</v>
      </c>
      <c r="I172" s="5" t="s">
        <v>841</v>
      </c>
      <c r="J172" s="3" t="s">
        <v>842</v>
      </c>
      <c r="K172" s="3" t="s">
        <v>847</v>
      </c>
      <c r="L172" s="5">
        <v>3</v>
      </c>
      <c r="M172" s="12">
        <v>724.6227</v>
      </c>
      <c r="N172" s="5">
        <v>1</v>
      </c>
      <c r="O172" s="31">
        <v>32.44043333333334</v>
      </c>
      <c r="P172" s="43">
        <v>2713710</v>
      </c>
      <c r="Q172" s="43">
        <v>23626800</v>
      </c>
      <c r="R172" s="43">
        <v>33446200</v>
      </c>
      <c r="S172" s="37">
        <f t="shared" si="8"/>
        <v>0.08113657156866849</v>
      </c>
      <c r="T172" s="37">
        <f t="shared" si="9"/>
        <v>0.7064120886677709</v>
      </c>
      <c r="U172" s="48">
        <v>-3.623503847119362</v>
      </c>
      <c r="V172" s="48">
        <v>-0.5014180631809697</v>
      </c>
      <c r="W172" s="48">
        <v>-3.5560236645506547</v>
      </c>
      <c r="X172" s="48">
        <v>-0.4495402077084751</v>
      </c>
      <c r="Y172" s="49">
        <v>-11.761691616752467</v>
      </c>
      <c r="Z172" s="49">
        <v>-1.3656049639969332</v>
      </c>
      <c r="AA172" s="5" t="s">
        <v>359</v>
      </c>
    </row>
    <row r="173" spans="1:27" s="34" customFormat="1" ht="16.5" customHeight="1">
      <c r="A173" s="5">
        <v>162</v>
      </c>
      <c r="B173" s="5">
        <v>447</v>
      </c>
      <c r="C173" s="61">
        <v>1.1621346397247945</v>
      </c>
      <c r="D173" s="61">
        <v>1.2255701078932426</v>
      </c>
      <c r="E173" s="7" t="s">
        <v>890</v>
      </c>
      <c r="F173" s="3" t="s">
        <v>891</v>
      </c>
      <c r="G173" s="9" t="s">
        <v>238</v>
      </c>
      <c r="H173" s="3" t="s">
        <v>840</v>
      </c>
      <c r="I173" s="5" t="s">
        <v>841</v>
      </c>
      <c r="J173" s="3" t="s">
        <v>842</v>
      </c>
      <c r="K173" s="3" t="s">
        <v>848</v>
      </c>
      <c r="L173" s="5">
        <v>3</v>
      </c>
      <c r="M173" s="12">
        <v>697.9673</v>
      </c>
      <c r="N173" s="5">
        <v>1</v>
      </c>
      <c r="O173" s="31">
        <v>28.7</v>
      </c>
      <c r="P173" s="43">
        <v>6510000</v>
      </c>
      <c r="Q173" s="43">
        <v>6940000</v>
      </c>
      <c r="R173" s="43">
        <v>5870000</v>
      </c>
      <c r="S173" s="37">
        <f t="shared" si="8"/>
        <v>1.1090289608177173</v>
      </c>
      <c r="T173" s="37">
        <f t="shared" si="9"/>
        <v>1.182282793867121</v>
      </c>
      <c r="U173" s="48">
        <v>0.14929704005558342</v>
      </c>
      <c r="V173" s="48">
        <v>0.2415751594682088</v>
      </c>
      <c r="W173" s="48">
        <v>0.21677722262429097</v>
      </c>
      <c r="X173" s="48">
        <v>0.2934530149407034</v>
      </c>
      <c r="Y173" s="49">
        <v>1.1621346397247945</v>
      </c>
      <c r="Z173" s="49">
        <v>1.2255701078932426</v>
      </c>
      <c r="AA173" s="5" t="s">
        <v>359</v>
      </c>
    </row>
    <row r="174" spans="1:27" s="34" customFormat="1" ht="16.5" customHeight="1">
      <c r="A174" s="5">
        <v>163</v>
      </c>
      <c r="B174" s="5">
        <v>448</v>
      </c>
      <c r="C174" s="61">
        <v>-5.951344640807544</v>
      </c>
      <c r="D174" s="61">
        <v>-1.3543534908865158</v>
      </c>
      <c r="E174" s="7" t="s">
        <v>890</v>
      </c>
      <c r="F174" s="3" t="s">
        <v>891</v>
      </c>
      <c r="G174" s="9" t="s">
        <v>232</v>
      </c>
      <c r="H174" s="3" t="s">
        <v>840</v>
      </c>
      <c r="I174" s="5" t="s">
        <v>841</v>
      </c>
      <c r="J174" s="3" t="s">
        <v>842</v>
      </c>
      <c r="K174" s="3" t="s">
        <v>895</v>
      </c>
      <c r="L174" s="5">
        <v>3</v>
      </c>
      <c r="M174" s="12">
        <v>724.6227</v>
      </c>
      <c r="N174" s="5">
        <v>1</v>
      </c>
      <c r="O174" s="31">
        <v>28.9</v>
      </c>
      <c r="P174" s="45">
        <v>457000</v>
      </c>
      <c r="Q174" s="45">
        <v>2030000</v>
      </c>
      <c r="R174" s="45">
        <v>2850000</v>
      </c>
      <c r="S174" s="37">
        <f t="shared" si="8"/>
        <v>0.16035087719298247</v>
      </c>
      <c r="T174" s="37">
        <f t="shared" si="9"/>
        <v>0.712280701754386</v>
      </c>
      <c r="U174" s="48">
        <v>-2.6406958488813963</v>
      </c>
      <c r="V174" s="48">
        <v>-0.4894821918669279</v>
      </c>
      <c r="W174" s="48">
        <v>-2.573215666312689</v>
      </c>
      <c r="X174" s="48">
        <v>-0.43760433639443325</v>
      </c>
      <c r="Y174" s="49">
        <v>-5.951344640807544</v>
      </c>
      <c r="Z174" s="49">
        <v>-1.3543534908865158</v>
      </c>
      <c r="AA174" s="5" t="s">
        <v>359</v>
      </c>
    </row>
    <row r="175" spans="1:27" s="34" customFormat="1" ht="16.5" customHeight="1">
      <c r="A175" s="5">
        <v>164</v>
      </c>
      <c r="B175" s="5">
        <v>449</v>
      </c>
      <c r="C175" s="61">
        <v>-1.3939698969984686</v>
      </c>
      <c r="D175" s="61">
        <v>1.370009433176308</v>
      </c>
      <c r="E175" s="7" t="s">
        <v>890</v>
      </c>
      <c r="F175" s="3" t="s">
        <v>891</v>
      </c>
      <c r="G175" s="9" t="s">
        <v>118</v>
      </c>
      <c r="H175" s="3" t="s">
        <v>840</v>
      </c>
      <c r="I175" s="5" t="s">
        <v>841</v>
      </c>
      <c r="J175" s="3" t="s">
        <v>842</v>
      </c>
      <c r="K175" s="3" t="s">
        <v>896</v>
      </c>
      <c r="L175" s="5">
        <v>2</v>
      </c>
      <c r="M175" s="12">
        <v>968.3967</v>
      </c>
      <c r="N175" s="5">
        <v>1</v>
      </c>
      <c r="O175" s="31">
        <v>25.178966666666668</v>
      </c>
      <c r="P175" s="43">
        <v>908285</v>
      </c>
      <c r="Q175" s="43">
        <v>1753460</v>
      </c>
      <c r="R175" s="43">
        <v>1326750</v>
      </c>
      <c r="S175" s="37">
        <f t="shared" si="8"/>
        <v>0.6845939325419258</v>
      </c>
      <c r="T175" s="37">
        <f t="shared" si="9"/>
        <v>1.3216205012247975</v>
      </c>
      <c r="U175" s="48">
        <v>-0.5466795888826802</v>
      </c>
      <c r="V175" s="48">
        <v>0.40230797139931207</v>
      </c>
      <c r="W175" s="48">
        <v>-0.4791994063139726</v>
      </c>
      <c r="X175" s="48">
        <v>0.4541858268718067</v>
      </c>
      <c r="Y175" s="49">
        <v>-1.3939698969984686</v>
      </c>
      <c r="Z175" s="49">
        <v>1.370009433176308</v>
      </c>
      <c r="AA175" s="5" t="s">
        <v>359</v>
      </c>
    </row>
    <row r="176" spans="1:27" s="34" customFormat="1" ht="16.5" customHeight="1">
      <c r="A176" s="5">
        <v>165</v>
      </c>
      <c r="B176" s="5">
        <v>450</v>
      </c>
      <c r="C176" s="61">
        <v>-1.5519323380547712</v>
      </c>
      <c r="D176" s="61">
        <v>1.5557477750876556</v>
      </c>
      <c r="E176" s="7" t="s">
        <v>890</v>
      </c>
      <c r="F176" s="3" t="s">
        <v>891</v>
      </c>
      <c r="G176" s="9" t="s">
        <v>239</v>
      </c>
      <c r="H176" s="3" t="s">
        <v>840</v>
      </c>
      <c r="I176" s="5" t="s">
        <v>841</v>
      </c>
      <c r="J176" s="3" t="s">
        <v>842</v>
      </c>
      <c r="K176" s="3" t="s">
        <v>897</v>
      </c>
      <c r="L176" s="5">
        <v>3</v>
      </c>
      <c r="M176" s="12">
        <v>697.9673</v>
      </c>
      <c r="N176" s="5">
        <v>1</v>
      </c>
      <c r="O176" s="31">
        <v>26.377733333333335</v>
      </c>
      <c r="P176" s="45">
        <v>3014740</v>
      </c>
      <c r="Q176" s="45">
        <v>7357980</v>
      </c>
      <c r="R176" s="45">
        <v>4902710</v>
      </c>
      <c r="S176" s="37">
        <f t="shared" si="8"/>
        <v>0.614912976700641</v>
      </c>
      <c r="T176" s="37">
        <f t="shared" si="9"/>
        <v>1.5007985379514595</v>
      </c>
      <c r="U176" s="48">
        <v>-0.7015458421035716</v>
      </c>
      <c r="V176" s="48">
        <v>0.58573032752136</v>
      </c>
      <c r="W176" s="48">
        <v>-0.634065659534864</v>
      </c>
      <c r="X176" s="48">
        <v>0.6376081829938547</v>
      </c>
      <c r="Y176" s="49">
        <v>-1.5519323380547712</v>
      </c>
      <c r="Z176" s="49">
        <v>1.5557477750876556</v>
      </c>
      <c r="AA176" s="5" t="s">
        <v>359</v>
      </c>
    </row>
    <row r="177" spans="1:27" s="34" customFormat="1" ht="16.5" customHeight="1">
      <c r="A177" s="5">
        <v>166</v>
      </c>
      <c r="B177" s="5">
        <v>451</v>
      </c>
      <c r="C177" s="61">
        <v>-1.3939698969984686</v>
      </c>
      <c r="D177" s="61">
        <v>1.370009433176308</v>
      </c>
      <c r="E177" s="7" t="s">
        <v>890</v>
      </c>
      <c r="F177" s="3" t="s">
        <v>891</v>
      </c>
      <c r="G177" s="9" t="s">
        <v>119</v>
      </c>
      <c r="H177" s="3" t="s">
        <v>840</v>
      </c>
      <c r="I177" s="5" t="s">
        <v>841</v>
      </c>
      <c r="J177" s="3" t="s">
        <v>842</v>
      </c>
      <c r="K177" s="3" t="s">
        <v>898</v>
      </c>
      <c r="L177" s="5">
        <v>2</v>
      </c>
      <c r="M177" s="12">
        <v>968.3967</v>
      </c>
      <c r="N177" s="5">
        <v>1</v>
      </c>
      <c r="O177" s="31">
        <v>25.178966666666668</v>
      </c>
      <c r="P177" s="43">
        <v>908285</v>
      </c>
      <c r="Q177" s="43">
        <v>1753460</v>
      </c>
      <c r="R177" s="43">
        <v>1326750</v>
      </c>
      <c r="S177" s="37">
        <f t="shared" si="8"/>
        <v>0.6845939325419258</v>
      </c>
      <c r="T177" s="37">
        <f t="shared" si="9"/>
        <v>1.3216205012247975</v>
      </c>
      <c r="U177" s="48">
        <v>-0.5466795888826802</v>
      </c>
      <c r="V177" s="48">
        <v>0.40230797139931207</v>
      </c>
      <c r="W177" s="48">
        <v>-0.4791994063139726</v>
      </c>
      <c r="X177" s="48">
        <v>0.4541858268718067</v>
      </c>
      <c r="Y177" s="49">
        <v>-1.3939698969984686</v>
      </c>
      <c r="Z177" s="49">
        <v>1.370009433176308</v>
      </c>
      <c r="AA177" s="5" t="s">
        <v>359</v>
      </c>
    </row>
    <row r="178" spans="1:27" s="34" customFormat="1" ht="16.5" customHeight="1">
      <c r="A178" s="5">
        <v>167</v>
      </c>
      <c r="B178" s="5">
        <v>452</v>
      </c>
      <c r="C178" s="61">
        <v>19.289503237750253</v>
      </c>
      <c r="D178" s="61">
        <v>4.455634379220344</v>
      </c>
      <c r="E178" s="7" t="s">
        <v>890</v>
      </c>
      <c r="F178" s="3" t="s">
        <v>891</v>
      </c>
      <c r="G178" s="9" t="s">
        <v>138</v>
      </c>
      <c r="H178" s="3" t="s">
        <v>840</v>
      </c>
      <c r="I178" s="5" t="s">
        <v>841</v>
      </c>
      <c r="J178" s="3" t="s">
        <v>842</v>
      </c>
      <c r="K178" s="3" t="s">
        <v>900</v>
      </c>
      <c r="L178" s="5">
        <v>2</v>
      </c>
      <c r="M178" s="12">
        <v>888.4304</v>
      </c>
      <c r="N178" s="5">
        <v>1</v>
      </c>
      <c r="O178" s="31">
        <v>21.25323333333333</v>
      </c>
      <c r="P178" s="43">
        <v>1901900</v>
      </c>
      <c r="Q178" s="43">
        <v>444092</v>
      </c>
      <c r="R178" s="43">
        <v>103319</v>
      </c>
      <c r="S178" s="37">
        <f t="shared" si="8"/>
        <v>18.408037243875764</v>
      </c>
      <c r="T178" s="37">
        <f t="shared" si="9"/>
        <v>4.298260726487868</v>
      </c>
      <c r="U178" s="48">
        <v>4.202263902483152</v>
      </c>
      <c r="V178" s="48">
        <v>2.103752997284662</v>
      </c>
      <c r="W178" s="48">
        <v>4.269744085051859</v>
      </c>
      <c r="X178" s="48">
        <v>2.155630852757157</v>
      </c>
      <c r="Y178" s="49">
        <v>19.289503237750253</v>
      </c>
      <c r="Z178" s="49">
        <v>4.455634379220344</v>
      </c>
      <c r="AA178" s="5" t="s">
        <v>359</v>
      </c>
    </row>
    <row r="179" spans="1:27" s="34" customFormat="1" ht="16.5" customHeight="1">
      <c r="A179" s="5">
        <v>168</v>
      </c>
      <c r="B179" s="5">
        <v>453</v>
      </c>
      <c r="C179" s="61">
        <v>-1.879727928558335</v>
      </c>
      <c r="D179" s="61">
        <v>-1.7641450534566934</v>
      </c>
      <c r="E179" s="7" t="s">
        <v>890</v>
      </c>
      <c r="F179" s="3" t="s">
        <v>891</v>
      </c>
      <c r="G179" s="9" t="s">
        <v>285</v>
      </c>
      <c r="H179" s="3" t="s">
        <v>840</v>
      </c>
      <c r="I179" s="5" t="s">
        <v>841</v>
      </c>
      <c r="J179" s="3" t="s">
        <v>842</v>
      </c>
      <c r="K179" s="3" t="s">
        <v>901</v>
      </c>
      <c r="L179" s="5">
        <v>2</v>
      </c>
      <c r="M179" s="12">
        <v>784.8395</v>
      </c>
      <c r="N179" s="5">
        <v>1</v>
      </c>
      <c r="O179" s="31">
        <v>19.715533333333337</v>
      </c>
      <c r="P179" s="45">
        <v>888519</v>
      </c>
      <c r="Q179" s="45">
        <v>957027</v>
      </c>
      <c r="R179" s="45">
        <v>1750150</v>
      </c>
      <c r="S179" s="37">
        <f t="shared" si="8"/>
        <v>0.5076816272890895</v>
      </c>
      <c r="T179" s="37">
        <f t="shared" si="9"/>
        <v>0.5468257006542296</v>
      </c>
      <c r="U179" s="48">
        <v>-0.9780040441925569</v>
      </c>
      <c r="V179" s="48">
        <v>-0.8708470440884911</v>
      </c>
      <c r="W179" s="48">
        <v>-0.9105238616238494</v>
      </c>
      <c r="X179" s="48">
        <v>-0.8189691886159964</v>
      </c>
      <c r="Y179" s="49">
        <v>-1.879727928558335</v>
      </c>
      <c r="Z179" s="49">
        <v>-1.7641450534566934</v>
      </c>
      <c r="AA179" s="5" t="s">
        <v>359</v>
      </c>
    </row>
    <row r="180" spans="1:27" s="34" customFormat="1" ht="16.5" customHeight="1">
      <c r="A180" s="5">
        <v>169</v>
      </c>
      <c r="B180" s="5">
        <v>454</v>
      </c>
      <c r="C180" s="61">
        <v>-1.3939698969984686</v>
      </c>
      <c r="D180" s="61">
        <v>1.370009433176308</v>
      </c>
      <c r="E180" s="7" t="s">
        <v>890</v>
      </c>
      <c r="F180" s="3" t="s">
        <v>891</v>
      </c>
      <c r="G180" s="9" t="s">
        <v>120</v>
      </c>
      <c r="H180" s="3" t="s">
        <v>840</v>
      </c>
      <c r="I180" s="5" t="s">
        <v>841</v>
      </c>
      <c r="J180" s="3" t="s">
        <v>842</v>
      </c>
      <c r="K180" s="3" t="s">
        <v>903</v>
      </c>
      <c r="L180" s="5">
        <v>2</v>
      </c>
      <c r="M180" s="12">
        <v>968.3967</v>
      </c>
      <c r="N180" s="5">
        <v>1</v>
      </c>
      <c r="O180" s="31">
        <v>25.178966666666668</v>
      </c>
      <c r="P180" s="43">
        <v>908285</v>
      </c>
      <c r="Q180" s="43">
        <v>1753460</v>
      </c>
      <c r="R180" s="43">
        <v>1326750</v>
      </c>
      <c r="S180" s="37">
        <f t="shared" si="8"/>
        <v>0.6845939325419258</v>
      </c>
      <c r="T180" s="37">
        <f t="shared" si="9"/>
        <v>1.3216205012247975</v>
      </c>
      <c r="U180" s="48">
        <v>-0.5466795888826802</v>
      </c>
      <c r="V180" s="48">
        <v>0.40230797139931207</v>
      </c>
      <c r="W180" s="48">
        <v>-0.4791994063139726</v>
      </c>
      <c r="X180" s="48">
        <v>0.4541858268718067</v>
      </c>
      <c r="Y180" s="49">
        <v>-1.3939698969984686</v>
      </c>
      <c r="Z180" s="49">
        <v>1.370009433176308</v>
      </c>
      <c r="AA180" s="5" t="s">
        <v>359</v>
      </c>
    </row>
    <row r="181" spans="1:27" s="34" customFormat="1" ht="16.5" customHeight="1">
      <c r="A181" s="5">
        <v>170</v>
      </c>
      <c r="B181" s="5">
        <v>455</v>
      </c>
      <c r="C181" s="61">
        <v>19.289503237750253</v>
      </c>
      <c r="D181" s="61">
        <v>4.455634379220344</v>
      </c>
      <c r="E181" s="7" t="s">
        <v>890</v>
      </c>
      <c r="F181" s="3" t="s">
        <v>891</v>
      </c>
      <c r="G181" s="5" t="s">
        <v>139</v>
      </c>
      <c r="H181" s="3" t="s">
        <v>840</v>
      </c>
      <c r="I181" s="5" t="s">
        <v>841</v>
      </c>
      <c r="J181" s="3" t="s">
        <v>842</v>
      </c>
      <c r="K181" s="3" t="s">
        <v>904</v>
      </c>
      <c r="L181" s="5">
        <v>2</v>
      </c>
      <c r="M181" s="12">
        <v>888.4304</v>
      </c>
      <c r="N181" s="5">
        <v>1</v>
      </c>
      <c r="O181" s="31">
        <v>21.25323333333333</v>
      </c>
      <c r="P181" s="43">
        <v>1901900</v>
      </c>
      <c r="Q181" s="43">
        <v>444092</v>
      </c>
      <c r="R181" s="43">
        <v>103319</v>
      </c>
      <c r="S181" s="37">
        <f t="shared" si="8"/>
        <v>18.408037243875764</v>
      </c>
      <c r="T181" s="37">
        <f t="shared" si="9"/>
        <v>4.298260726487868</v>
      </c>
      <c r="U181" s="48">
        <v>4.202263902483152</v>
      </c>
      <c r="V181" s="48">
        <v>2.103752997284662</v>
      </c>
      <c r="W181" s="48">
        <v>4.269744085051859</v>
      </c>
      <c r="X181" s="48">
        <v>2.155630852757157</v>
      </c>
      <c r="Y181" s="49">
        <v>19.289503237750253</v>
      </c>
      <c r="Z181" s="49">
        <v>4.455634379220344</v>
      </c>
      <c r="AA181" s="5" t="s">
        <v>359</v>
      </c>
    </row>
  </sheetData>
  <sheetProtection/>
  <mergeCells count="6">
    <mergeCell ref="P10:R10"/>
    <mergeCell ref="S10:T10"/>
    <mergeCell ref="U10:V10"/>
    <mergeCell ref="W10:X10"/>
    <mergeCell ref="Y10:Z10"/>
    <mergeCell ref="C10:D10"/>
  </mergeCells>
  <conditionalFormatting sqref="C12:D181">
    <cfRule type="cellIs" priority="1" dxfId="0" operator="equal" stopIfTrue="1">
      <formula>"–"</formula>
    </cfRule>
    <cfRule type="cellIs" priority="2" dxfId="1" operator="greaterThanOrEqual" stopIfTrue="1">
      <formula>2.449</formula>
    </cfRule>
    <cfRule type="cellIs" priority="3" dxfId="2" operator="lessThanOrEqual" stopIfTrue="1">
      <formula>-2.449</formula>
    </cfRule>
  </conditionalFormatting>
  <hyperlinks>
    <hyperlink ref="E24" r:id="rId1" display="http://www.cellsignal.com/products/2610.html"/>
    <hyperlink ref="G24" r:id="rId2" display="http://www.cellsignal.com/products/2997.html"/>
    <hyperlink ref="E25" r:id="rId3" display="http://www.cellsignal.com/products/9239.html"/>
    <hyperlink ref="E26" r:id="rId4" display="http://www.cellsignal.com/products/9239.html"/>
    <hyperlink ref="E27" r:id="rId5" display="http://www.cellsignal.com/products/9239.html"/>
    <hyperlink ref="G27" r:id="rId6" display="http://www.cellsignal.com/products/9291.html"/>
    <hyperlink ref="E28" r:id="rId7" display="http://www.cellsignal.com/products/9239.html"/>
    <hyperlink ref="E30" r:id="rId8" display="http://www.cellsignal.com/products/4078.html"/>
    <hyperlink ref="G30" r:id="rId9" display="http://www.cellsignal.com/products/9246.html"/>
    <hyperlink ref="E31" r:id="rId10" display="http://www.cellsignal.com/products/4078.html"/>
    <hyperlink ref="G31" r:id="rId11" display="http://www.cellsignal.com/products/5210.html"/>
    <hyperlink ref="E37" r:id="rId12" display="http://www.cellsignal.com/products/4292.html"/>
    <hyperlink ref="G37" r:id="rId13" display="http://www.cellsignal.com/products/4228.html"/>
    <hyperlink ref="E40" r:id="rId14" display="http://www.cellsignal.com/products/4688.html"/>
    <hyperlink ref="E42" r:id="rId15" display="http://www.cellsignal.com/products/2335.html"/>
    <hyperlink ref="E43" r:id="rId16" display="http://www.cellsignal.com/products/2335.html"/>
    <hyperlink ref="E44" r:id="rId17" display="http://www.cellsignal.com/products/2335.html"/>
    <hyperlink ref="G44" r:id="rId18" display="http://www.cellsignal.com/products/2336.html"/>
    <hyperlink ref="E45" r:id="rId19" display="http://www.cellsignal.com/products/2335.html"/>
    <hyperlink ref="G45" r:id="rId20" display="http://www.cellsignal.com/products/2336.html"/>
    <hyperlink ref="E46" r:id="rId21" display="http://www.cellsignal.com/products/2335.html"/>
    <hyperlink ref="E47" r:id="rId22" display="http://www.cellsignal.com/products/2964.html"/>
    <hyperlink ref="G47" r:id="rId23" display="http://www.cellsignal.com/products/5171.html"/>
    <hyperlink ref="E48" r:id="rId24" display="http://www.cellsignal.com/products/3094.html"/>
    <hyperlink ref="G48" r:id="rId25" display="http://www.cellsignal.com/products/2914.html"/>
    <hyperlink ref="E49" r:id="rId26" display="http://www.cellsignal.com/products/3094.html"/>
    <hyperlink ref="E50" r:id="rId27" display="http://www.cellsignal.com/products/9433.html"/>
    <hyperlink ref="E51" r:id="rId28" display="http://www.cellsignal.com/products/9112.html"/>
    <hyperlink ref="E52" r:id="rId29" display="http://www.cellsignal.com/products/9112.html"/>
    <hyperlink ref="G52" r:id="rId30" display="http://www.cellsignal.com/products/9111.html"/>
    <hyperlink ref="E53" r:id="rId31" display="http://www.cellsignal.com/products/2546.html"/>
    <hyperlink ref="E54" r:id="rId32" display="http://www.cellsignal.com/products/2546.html"/>
    <hyperlink ref="E55" r:id="rId33" display="http://www.cellsignal.com/products/4337.html"/>
    <hyperlink ref="E56" r:id="rId34" display="http://www.cellsignal.com/products/4337.html"/>
    <hyperlink ref="G56" r:id="rId35" display="http://www.cellsignal.com/products/9327.html"/>
    <hyperlink ref="E57" r:id="rId36" display="http://www.cellsignal.com/products/9108.html"/>
    <hyperlink ref="G57" r:id="rId37" display="http://www.cellsignal.com/products/4344.html"/>
    <hyperlink ref="E58" r:id="rId38" display="http://www.cellsignal.com/products/9108.html"/>
    <hyperlink ref="G58" r:id="rId39" display="http://www.cellsignal.com/products/4344.html"/>
    <hyperlink ref="E59" r:id="rId40" display="http://www.cellsignal.com/products/9108.html"/>
    <hyperlink ref="G59" r:id="rId41" display="http://www.cellsignal.com/products/4377.html"/>
    <hyperlink ref="E60" r:id="rId42" display="http://www.cellsignal.com/products/4372.html"/>
    <hyperlink ref="G60" r:id="rId43" display="http://www.cellsignal.com/products/4284.html"/>
    <hyperlink ref="E61" r:id="rId44" display="http://www.cellsignal.com/products/4372.html"/>
    <hyperlink ref="G61" r:id="rId45" display="http://www.cellsignal.com/products/4284.html"/>
    <hyperlink ref="E62" r:id="rId46" display="http://www.cellsignal.com/products/4372.html"/>
    <hyperlink ref="G62" r:id="rId47" display="http://www.cellsignal.com/products/3510.html"/>
    <hyperlink ref="E63" r:id="rId48" display="http://www.cellsignal.com/products/2603.html"/>
    <hyperlink ref="E64" r:id="rId49" display="http://www.cellsignal.com/products/2603.html"/>
    <hyperlink ref="E65" r:id="rId50" display="http://www.cellsignal.com/products/2603.html"/>
    <hyperlink ref="G65" r:id="rId51" display="http://www.cellsignal.com/products/5536.html"/>
    <hyperlink ref="E66" r:id="rId52" display="http://www.cellsignal.com/products/2603.html"/>
    <hyperlink ref="G66" r:id="rId53" display="http://www.cellsignal.com/products/5536.html"/>
    <hyperlink ref="E67" r:id="rId54" display="http://www.cellsignal.com/products/2603.html"/>
    <hyperlink ref="E68" r:id="rId55" display="http://www.cellsignal.com/products/2603.html"/>
    <hyperlink ref="E69" r:id="rId56" display="http://www.cellsignal.com/products/2603.html"/>
    <hyperlink ref="E70" r:id="rId57" display="http://www.cellsignal.com/products/2603.html"/>
    <hyperlink ref="E71" r:id="rId58" display="http://www.cellsignal.com/products/3729.html"/>
    <hyperlink ref="E73" r:id="rId59" display="http://www.cellsignal.com/products/9333.html"/>
    <hyperlink ref="E74" r:id="rId60" display="http://www.cellsignal.com/products/9333.html"/>
    <hyperlink ref="G74" r:id="rId61" display="http://www.cellsignal.com/products/3556.html"/>
    <hyperlink ref="E75" r:id="rId62" display="http://www.cellsignal.com/products/9333.html"/>
    <hyperlink ref="E76" r:id="rId63" display="http://www.cellsignal.com/products/3556.html"/>
    <hyperlink ref="G76" r:id="rId64" display="http://www.cellsignal.com/products/3556.html"/>
    <hyperlink ref="E77" r:id="rId65" display="http://www.cellsignal.com/products/2708.html"/>
    <hyperlink ref="E78" r:id="rId66" display="http://www.cellsignal.com/products/2708.html"/>
    <hyperlink ref="E81" r:id="rId67" display="http://www.cellsignal.com/products/3164.html"/>
    <hyperlink ref="E82" r:id="rId68" display="http://www.cellsignal.com/products/3164.html"/>
    <hyperlink ref="G82" r:id="rId69" display="http://www.cellsignal.com/products/3170.html"/>
    <hyperlink ref="E84" r:id="rId70" display="http://www.cellsignal.com/products/3955.html"/>
    <hyperlink ref="G84" r:id="rId71" display="http://www.cellsignal.com/products/4276.html"/>
    <hyperlink ref="E86" r:id="rId72" display="http://www.cellsignal.com/products/2352.html"/>
    <hyperlink ref="G86" r:id="rId73" display="http://www.cellsignal.com/products/5068.html"/>
    <hyperlink ref="E91" r:id="rId74" display="http://www.cellsignal.com/products/2560.html"/>
    <hyperlink ref="E92" r:id="rId75" display="http://www.cellsignal.com/products/2560.html"/>
    <hyperlink ref="G92" r:id="rId76" display="http://www.cellsignal.com/products/2568.html"/>
    <hyperlink ref="E93" r:id="rId77" display="http://www.cellsignal.com/products/2560.html"/>
    <hyperlink ref="E95" r:id="rId78" display="http://www.cellsignal.com/products/2315.html"/>
    <hyperlink ref="G95" r:id="rId79" display="http://www.cellsignal.com/products/3270.html"/>
    <hyperlink ref="E98" r:id="rId80" display="http://www.cellsignal.com/products/9305.html"/>
    <hyperlink ref="E99" r:id="rId81" display="http://www.cellsignal.com/products/9305.html"/>
    <hyperlink ref="E100" r:id="rId82" display="http://www.cellsignal.com/products/9305.html"/>
    <hyperlink ref="G100" r:id="rId83" display="http://www.cellsignal.com/products/3590.html"/>
    <hyperlink ref="E101" r:id="rId84" display="http://www.cellsignal.com/products/9305.html"/>
    <hyperlink ref="G101" r:id="rId85" display="http://www.cellsignal.com/products/9301.html"/>
    <hyperlink ref="E102" r:id="rId86" display="http://www.cellsignal.com/products/9305.html"/>
    <hyperlink ref="E103" r:id="rId87" display="http://www.cellsignal.com/products/9305.html"/>
    <hyperlink ref="E104" r:id="rId88" display="http://www.cellsignal.com/products/9305.html"/>
    <hyperlink ref="E105" r:id="rId89" display="http://www.cellsignal.com/products/9305.html"/>
    <hyperlink ref="G105" r:id="rId90" display="http://www.cellsignal.com/products/9301.html"/>
    <hyperlink ref="E106" r:id="rId91" display="http://www.cellsignal.com/products/9305.html"/>
    <hyperlink ref="G106" r:id="rId92" display="http://www.cellsignal.com/products/3590.html"/>
    <hyperlink ref="E107" r:id="rId93" display="http://www.cellsignal.com/products/9305.html"/>
    <hyperlink ref="G107" r:id="rId94" display="http://www.cellsignal.com/products/3590.html"/>
    <hyperlink ref="E108" r:id="rId95" display="http://www.cellsignal.com/products/9305.html"/>
    <hyperlink ref="G108" r:id="rId96" display="http://www.cellsignal.com/products/3590.html"/>
    <hyperlink ref="E109" r:id="rId97" display="http://www.cellsignal.com/products/9305.html"/>
    <hyperlink ref="G109" r:id="rId98" display="http://www.cellsignal.com/products/3590.html"/>
    <hyperlink ref="E110" r:id="rId99" display="http://www.cellsignal.com/products/9305.html"/>
    <hyperlink ref="G110" r:id="rId100" display="http://www.cellsignal.com/products/3590.html"/>
    <hyperlink ref="E111" r:id="rId101" display="http://www.cellsignal.com/products/9305.html"/>
    <hyperlink ref="G111" r:id="rId102" display="http://www.cellsignal.com/products/3590.html"/>
    <hyperlink ref="E112" r:id="rId103" display="http://www.cellsignal.com/products/9305.html"/>
    <hyperlink ref="G112" r:id="rId104" display="http://www.cellsignal.com/products/3590.html"/>
    <hyperlink ref="E113" r:id="rId105" display="http://www.cellsignal.com/products/9305.html"/>
    <hyperlink ref="G113" r:id="rId106" display="http://www.cellsignal.com/products/3590.html"/>
    <hyperlink ref="E114" r:id="rId107" display="http://www.cellsignal.com/products/9305.html"/>
    <hyperlink ref="G114" r:id="rId108" display="http://www.cellsignal.com/products/9301.html"/>
    <hyperlink ref="E115" r:id="rId109" display="http://www.cellsignal.com/products/5753.html"/>
    <hyperlink ref="E116" r:id="rId110" display="http://www.cellsignal.com/products/5753.html"/>
    <hyperlink ref="G116" r:id="rId111" display="http://www.cellsignal.com/products/9511.html"/>
    <hyperlink ref="E117" r:id="rId112" display="http://www.cellsignal.com/products/5753.html"/>
    <hyperlink ref="G117" r:id="rId113" display="http://www.cellsignal.com/products/9576.html"/>
    <hyperlink ref="E118" r:id="rId114" display="http://www.cellsignal.com/products/5753.html"/>
    <hyperlink ref="G118" r:id="rId115" display="http://www.cellsignal.com/products/9511.html"/>
    <hyperlink ref="E119" r:id="rId116" display="http://www.cellsignal.com/products/5753.html"/>
    <hyperlink ref="G119" r:id="rId117" display="http://www.cellsignal.com/products/9511.html"/>
    <hyperlink ref="E120" r:id="rId118" display="http://www.cellsignal.com/products/9517.html"/>
    <hyperlink ref="G120" r:id="rId119" display="http://www.cellsignal.com/products/9576.html"/>
    <hyperlink ref="E121" r:id="rId120" display="http://www.cellsignal.com/products/9517.html"/>
    <hyperlink ref="G121" r:id="rId121" display="http://www.cellsignal.com/products/9576.html"/>
    <hyperlink ref="E122" r:id="rId122" display="http://www.cellsignal.com/products/2358.html"/>
    <hyperlink ref="E123" r:id="rId123" display="http://www.cellsignal.com/products/2358.html"/>
    <hyperlink ref="G123" r:id="rId124" display="http://www.cellsignal.com/products/4074.html"/>
    <hyperlink ref="E124" r:id="rId125" display="http://www.cellsignal.com/products/2358.html"/>
    <hyperlink ref="G124" r:id="rId126" display="http://www.cellsignal.com/products/9136.html"/>
    <hyperlink ref="E125" r:id="rId127" display="http://www.cellsignal.com/products/9362.html"/>
    <hyperlink ref="G125" r:id="rId128" display="http://www.cellsignal.com/products/9364.html"/>
    <hyperlink ref="E128" r:id="rId129" display="http://www.cellsignal.com/products/9452.html"/>
    <hyperlink ref="E129" r:id="rId130" display="http://www.cellsignal.com/products/9452.html"/>
    <hyperlink ref="E130" r:id="rId131" display="http://www.cellsignal.com/products/9452.html"/>
    <hyperlink ref="G130" r:id="rId132" display="http://www.cellsignal.com/products/2855.html"/>
    <hyperlink ref="E131" r:id="rId133" display="http://www.cellsignal.com/products/9452.html"/>
    <hyperlink ref="E132" r:id="rId134" display="http://www.cellsignal.com/products/9452.html"/>
    <hyperlink ref="E133" r:id="rId135" display="http://www.cellsignal.com/products/9452.html"/>
    <hyperlink ref="E134" r:id="rId136" display="http://www.cellsignal.com/products/9452.html"/>
    <hyperlink ref="E135" r:id="rId137" display="http://www.cellsignal.com/products/9452.html"/>
    <hyperlink ref="E136" r:id="rId138" display="http://www.cellsignal.com/products/9452.html"/>
    <hyperlink ref="G136" r:id="rId139" display="http://www.cellsignal.com/products/2855.html"/>
    <hyperlink ref="E137" r:id="rId140" display="http://www.cellsignal.com/products/9452.html"/>
    <hyperlink ref="E138" r:id="rId141" display="http://www.cellsignal.com/products/9452.html"/>
    <hyperlink ref="E139" r:id="rId142" display="http://www.cellsignal.com/products/9452.html"/>
    <hyperlink ref="E140" r:id="rId143" display="http://www.cellsignal.com/products/9452.html"/>
    <hyperlink ref="G140" r:id="rId144" display="http://www.cellsignal.com/products/2855.html"/>
    <hyperlink ref="E141" r:id="rId145" display="http://www.cellsignal.com/products/9452.html"/>
    <hyperlink ref="E142" r:id="rId146" display="http://www.cellsignal.com/products/9452.html"/>
    <hyperlink ref="G142" r:id="rId147" display="http://www.cellsignal.com/products/3929.html"/>
    <hyperlink ref="E143" r:id="rId148" display="http://www.cellsignal.com/products/9452.html"/>
    <hyperlink ref="G143" r:id="rId149" display="http://www.cellsignal.com/products/3929.html"/>
    <hyperlink ref="E144" r:id="rId150" display="http://www.cellsignal.com/products/9452.html"/>
    <hyperlink ref="G144" r:id="rId151" display="http://www.cellsignal.com/products/3929.html"/>
    <hyperlink ref="E145" r:id="rId152" display="http://www.cellsignal.com/products/9452.html"/>
    <hyperlink ref="G145" r:id="rId153" display="http://www.cellsignal.com/products/3929.html"/>
    <hyperlink ref="E146" r:id="rId154" display="http://www.cellsignal.com/products/9452.html"/>
    <hyperlink ref="G146" r:id="rId155" display="http://www.cellsignal.com/products/2855.html"/>
    <hyperlink ref="E147" r:id="rId156" display="http://www.cellsignal.com/products/9452.html"/>
    <hyperlink ref="G147" r:id="rId157" display="http://www.cellsignal.com/products/3929.html"/>
    <hyperlink ref="E148" r:id="rId158" display="http://www.cellsignal.com/products/9452.html"/>
    <hyperlink ref="G148" r:id="rId159" display="http://www.cellsignal.com/products/3929.html"/>
    <hyperlink ref="E149" r:id="rId160" display="http://www.cellsignal.com/products/9452.html"/>
    <hyperlink ref="E150" r:id="rId161" display="http://www.cellsignal.com/products/9452.html"/>
    <hyperlink ref="E151" r:id="rId162" display="http://www.cellsignal.com/products/9452.html"/>
    <hyperlink ref="E152" r:id="rId163" display="http://www.cellsignal.com/products/9452.html"/>
    <hyperlink ref="G152" r:id="rId164" display="http://www.cellsignal.com/products/2855.html"/>
    <hyperlink ref="E153" r:id="rId165" display="http://www.cellsignal.com/products/9452.html"/>
    <hyperlink ref="E154" r:id="rId166" display="http://www.cellsignal.com/products/9452.html"/>
    <hyperlink ref="E155" r:id="rId167" display="http://www.cellsignal.com/products/9452.html"/>
    <hyperlink ref="E156" r:id="rId168" display="http://www.cellsignal.com/products/9452.html"/>
    <hyperlink ref="E157" r:id="rId169" display="http://www.cellsignal.com/products/9452.html"/>
    <hyperlink ref="G157" r:id="rId170" display="http://www.cellsignal.com/products/2855.html"/>
    <hyperlink ref="E158" r:id="rId171" display="http://www.cellsignal.com/products/9452.html"/>
    <hyperlink ref="E159" r:id="rId172" display="http://www.cellsignal.com/products/9452.html"/>
    <hyperlink ref="E160" r:id="rId173" display="http://www.cellsignal.com/products/9452.html"/>
    <hyperlink ref="E161" r:id="rId174" display="http://www.cellsignal.com/products/9452.html"/>
    <hyperlink ref="G161" r:id="rId175" display="http://www.cellsignal.com/products/2855.html"/>
    <hyperlink ref="E162" r:id="rId176" display="http://www.cellsignal.com/products/9452.html"/>
    <hyperlink ref="E163" r:id="rId177" display="http://www.cellsignal.com/products/9452.html"/>
    <hyperlink ref="G163" r:id="rId178" display="http://www.cellsignal.com/products/2855.html"/>
    <hyperlink ref="E164" r:id="rId179" display="http://www.cellsignal.com/products/9452.html"/>
    <hyperlink ref="G164" r:id="rId180" display="http://www.cellsignal.com/products/2855.html"/>
    <hyperlink ref="E165" r:id="rId181" display="http://www.cellsignal.com/products/9452.html"/>
    <hyperlink ref="E166" r:id="rId182" display="http://www.cellsignal.com/products/2845.html"/>
    <hyperlink ref="G166" r:id="rId183" display="http://www.cellsignal.com/products/4923.html"/>
    <hyperlink ref="E167" r:id="rId184" display="http://www.cellsignal.com/products/2845.html"/>
    <hyperlink ref="E168" r:id="rId185" display="http://www.cellsignal.com/products/2845.html"/>
    <hyperlink ref="G168" r:id="rId186" display="http://www.cellsignal.com/products/4923.html"/>
    <hyperlink ref="E169" r:id="rId187" display="http://www.cellsignal.com/products/2217.html"/>
    <hyperlink ref="G169" r:id="rId188" display="http://www.cellsignal.com/products/2215.html"/>
    <hyperlink ref="E170" r:id="rId189" display="http://www.cellsignal.com/products/2217.html"/>
    <hyperlink ref="G170" r:id="rId190" display="http://www.cellsignal.com/products/4851.html"/>
    <hyperlink ref="E171" r:id="rId191" display="http://www.cellsignal.com/products/2217.html"/>
    <hyperlink ref="G171" r:id="rId192" display="http://www.cellsignal.com/products/4851.html"/>
    <hyperlink ref="E172" r:id="rId193" display="http://www.cellsignal.com/products/2217.html"/>
    <hyperlink ref="G172" r:id="rId194" display="http://www.cellsignal.com/products/4858.html"/>
    <hyperlink ref="E173" r:id="rId195" display="http://www.cellsignal.com/products/2217.html"/>
    <hyperlink ref="G173" r:id="rId196" display="http://www.cellsignal.com/products/4851.html"/>
    <hyperlink ref="E174" r:id="rId197" display="http://www.cellsignal.com/products/2217.html"/>
    <hyperlink ref="G174" r:id="rId198" display="http://www.cellsignal.com/products/2215.html"/>
    <hyperlink ref="E175" r:id="rId199" display="http://www.cellsignal.com/products/2217.html"/>
    <hyperlink ref="G175" r:id="rId200" display="http://www.cellsignal.com/products/5018.html"/>
    <hyperlink ref="E176" r:id="rId201" display="http://www.cellsignal.com/products/2217.html"/>
    <hyperlink ref="G176" r:id="rId202" display="http://www.cellsignal.com/products/2215.html"/>
    <hyperlink ref="E177" r:id="rId203" display="http://www.cellsignal.com/products/2217.html"/>
    <hyperlink ref="G177" r:id="rId204" display="http://www.cellsignal.com/products/4851.html"/>
    <hyperlink ref="E178" r:id="rId205" display="http://www.cellsignal.com/products/2217.html"/>
    <hyperlink ref="G178" r:id="rId206" display="http://www.cellsignal.com/products/2215.html"/>
    <hyperlink ref="E179" r:id="rId207" display="http://www.cellsignal.com/products/2217.html"/>
    <hyperlink ref="G179" r:id="rId208" display="http://www.cellsignal.com/products/5018.html"/>
    <hyperlink ref="E180" r:id="rId209" display="http://www.cellsignal.com/products/2217.html"/>
    <hyperlink ref="G180" r:id="rId210" display="http://www.cellsignal.com/products/5018.html"/>
    <hyperlink ref="E181" r:id="rId211" display="http://www.cellsignal.com/products/2217.html"/>
  </hyperlinks>
  <printOptions gridLines="1"/>
  <pageMargins left="0.75" right="0.75" top="1" bottom="1" header="0.5" footer="0.5"/>
  <pageSetup fitToHeight="0" fitToWidth="0"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66"/>
  <sheetViews>
    <sheetView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0.7109375" style="0" customWidth="1"/>
    <col min="2" max="2" width="25.7109375" style="0" customWidth="1"/>
    <col min="3" max="4" width="25.7109375" style="63" customWidth="1"/>
    <col min="5" max="7" width="25.7109375" style="0" customWidth="1"/>
    <col min="8" max="8" width="59.140625" style="0" customWidth="1"/>
    <col min="9" max="9" width="25.7109375" style="0" customWidth="1"/>
    <col min="10" max="10" width="39.421875" style="0" customWidth="1"/>
    <col min="11" max="11" width="57.140625" style="0" customWidth="1"/>
    <col min="12" max="12" width="9.421875" style="0" customWidth="1"/>
    <col min="13" max="13" width="13.7109375" style="11" customWidth="1"/>
    <col min="14" max="14" width="25.7109375" style="14" customWidth="1"/>
    <col min="15" max="15" width="14.421875" style="30" customWidth="1"/>
    <col min="16" max="18" width="17.28125" style="47" customWidth="1"/>
    <col min="19" max="20" width="25.7109375" style="39" customWidth="1"/>
    <col min="21" max="26" width="25.7109375" style="0" customWidth="1"/>
    <col min="27" max="27" width="10.140625" style="0" customWidth="1"/>
    <col min="28" max="188" width="25.7109375" style="17" customWidth="1"/>
    <col min="189" max="16384" width="8.8515625" style="17" customWidth="1"/>
  </cols>
  <sheetData>
    <row r="1" spans="1:56" ht="22.5">
      <c r="A1" s="16" t="s">
        <v>8</v>
      </c>
      <c r="B1" s="17"/>
      <c r="C1" s="59"/>
      <c r="D1" s="59"/>
      <c r="E1" s="18"/>
      <c r="F1" s="18"/>
      <c r="G1" s="18"/>
      <c r="H1" s="18"/>
      <c r="I1" s="19"/>
      <c r="J1" s="19"/>
      <c r="K1" s="20"/>
      <c r="L1" s="19"/>
      <c r="M1" s="19"/>
      <c r="N1" s="19"/>
      <c r="O1" s="29"/>
      <c r="P1" s="40"/>
      <c r="Q1" s="41"/>
      <c r="R1" s="41"/>
      <c r="S1" s="35"/>
      <c r="T1" s="35"/>
      <c r="U1" s="21"/>
      <c r="V1" s="21"/>
      <c r="W1" s="21"/>
      <c r="X1" s="21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Y1" s="22"/>
      <c r="AZ1" s="22"/>
      <c r="BA1" s="22"/>
      <c r="BB1" s="22"/>
      <c r="BC1" s="22"/>
      <c r="BD1" s="22"/>
    </row>
    <row r="2" spans="1:56" ht="6.75" customHeight="1">
      <c r="A2" s="16"/>
      <c r="B2" s="17"/>
      <c r="C2" s="59"/>
      <c r="D2" s="59"/>
      <c r="E2" s="18"/>
      <c r="F2" s="18"/>
      <c r="G2" s="18"/>
      <c r="H2" s="18"/>
      <c r="I2" s="19"/>
      <c r="J2" s="19"/>
      <c r="K2" s="20"/>
      <c r="L2" s="19"/>
      <c r="M2" s="19"/>
      <c r="N2" s="19"/>
      <c r="O2" s="29"/>
      <c r="P2" s="40"/>
      <c r="Q2" s="41"/>
      <c r="R2" s="41"/>
      <c r="S2" s="35"/>
      <c r="T2" s="35"/>
      <c r="U2" s="21"/>
      <c r="V2" s="21"/>
      <c r="W2" s="21"/>
      <c r="X2" s="21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Y2" s="22"/>
      <c r="AZ2" s="22"/>
      <c r="BA2" s="22"/>
      <c r="BB2" s="22"/>
      <c r="BC2" s="22"/>
      <c r="BD2" s="22"/>
    </row>
    <row r="3" spans="1:56" ht="22.5">
      <c r="A3" s="16" t="s">
        <v>12</v>
      </c>
      <c r="B3" s="17"/>
      <c r="C3" s="59"/>
      <c r="D3" s="59"/>
      <c r="E3" s="18"/>
      <c r="F3" s="18"/>
      <c r="G3" s="18"/>
      <c r="H3" s="18"/>
      <c r="I3" s="19"/>
      <c r="J3" s="19"/>
      <c r="K3" s="20"/>
      <c r="L3" s="20"/>
      <c r="M3" s="19"/>
      <c r="N3" s="19"/>
      <c r="O3" s="29"/>
      <c r="P3" s="40"/>
      <c r="Q3" s="41"/>
      <c r="R3" s="41"/>
      <c r="S3" s="35"/>
      <c r="T3" s="35"/>
      <c r="U3" s="21"/>
      <c r="V3" s="21"/>
      <c r="W3" s="21"/>
      <c r="X3" s="21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Y3" s="22"/>
      <c r="AZ3" s="22"/>
      <c r="BA3" s="22"/>
      <c r="BB3" s="22"/>
      <c r="BC3" s="22"/>
      <c r="BD3" s="22"/>
    </row>
    <row r="4" spans="1:56" ht="6.75" customHeight="1">
      <c r="A4" s="16"/>
      <c r="B4" s="17"/>
      <c r="C4" s="59"/>
      <c r="D4" s="59"/>
      <c r="E4" s="18"/>
      <c r="F4" s="18"/>
      <c r="G4" s="18"/>
      <c r="H4" s="18"/>
      <c r="I4" s="19"/>
      <c r="J4" s="19"/>
      <c r="K4" s="20"/>
      <c r="L4" s="19"/>
      <c r="M4" s="19"/>
      <c r="N4" s="19"/>
      <c r="O4" s="29"/>
      <c r="P4" s="40"/>
      <c r="Q4" s="41"/>
      <c r="R4" s="41"/>
      <c r="S4" s="35"/>
      <c r="T4" s="35"/>
      <c r="U4" s="21"/>
      <c r="V4" s="21"/>
      <c r="W4" s="21"/>
      <c r="X4" s="21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Y4" s="22"/>
      <c r="AZ4" s="22"/>
      <c r="BA4" s="22"/>
      <c r="BB4" s="22"/>
      <c r="BC4" s="22"/>
      <c r="BD4" s="22"/>
    </row>
    <row r="5" spans="1:56" ht="22.5">
      <c r="A5" s="16" t="s">
        <v>13</v>
      </c>
      <c r="B5" s="17"/>
      <c r="C5" s="59"/>
      <c r="D5" s="59"/>
      <c r="E5" s="18"/>
      <c r="F5" s="18"/>
      <c r="G5" s="18"/>
      <c r="H5" s="18"/>
      <c r="I5" s="19"/>
      <c r="J5" s="19"/>
      <c r="K5" s="20"/>
      <c r="L5" s="19"/>
      <c r="M5" s="19"/>
      <c r="N5" s="19"/>
      <c r="O5" s="29"/>
      <c r="P5" s="40"/>
      <c r="Q5" s="41"/>
      <c r="R5" s="41"/>
      <c r="S5" s="35"/>
      <c r="T5" s="35"/>
      <c r="U5" s="21"/>
      <c r="V5" s="21"/>
      <c r="W5" s="21"/>
      <c r="X5" s="21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Y5" s="22"/>
      <c r="AZ5" s="22"/>
      <c r="BA5" s="22"/>
      <c r="BB5" s="22"/>
      <c r="BC5" s="22"/>
      <c r="BD5" s="22"/>
    </row>
    <row r="6" spans="1:56" ht="6.75" customHeight="1">
      <c r="A6" s="16"/>
      <c r="B6" s="17"/>
      <c r="C6" s="59"/>
      <c r="D6" s="59"/>
      <c r="E6" s="18"/>
      <c r="F6" s="18"/>
      <c r="G6" s="18"/>
      <c r="H6" s="18"/>
      <c r="I6" s="19"/>
      <c r="J6" s="19"/>
      <c r="K6" s="20"/>
      <c r="L6" s="19"/>
      <c r="M6" s="19"/>
      <c r="N6" s="19"/>
      <c r="O6" s="29"/>
      <c r="P6" s="40"/>
      <c r="Q6" s="41"/>
      <c r="R6" s="41"/>
      <c r="S6" s="35"/>
      <c r="T6" s="35"/>
      <c r="U6" s="21"/>
      <c r="V6" s="21"/>
      <c r="W6" s="21"/>
      <c r="X6" s="21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Y6" s="22"/>
      <c r="AZ6" s="22"/>
      <c r="BA6" s="22"/>
      <c r="BB6" s="22"/>
      <c r="BC6" s="22"/>
      <c r="BD6" s="22"/>
    </row>
    <row r="7" spans="1:56" s="23" customFormat="1" ht="22.5">
      <c r="A7" s="16" t="s">
        <v>340</v>
      </c>
      <c r="C7" s="59"/>
      <c r="D7" s="59"/>
      <c r="E7" s="24"/>
      <c r="F7" s="24"/>
      <c r="G7" s="24"/>
      <c r="H7" s="24"/>
      <c r="I7" s="19"/>
      <c r="J7" s="19"/>
      <c r="K7" s="25"/>
      <c r="L7" s="19"/>
      <c r="M7" s="19"/>
      <c r="N7" s="19"/>
      <c r="O7" s="29"/>
      <c r="P7" s="40"/>
      <c r="Q7" s="42"/>
      <c r="R7" s="42"/>
      <c r="S7" s="36"/>
      <c r="T7" s="36" t="s">
        <v>186</v>
      </c>
      <c r="U7" s="26">
        <f>MEDIAN(U12:U166)</f>
        <v>-0.06748018256870755</v>
      </c>
      <c r="V7" s="26">
        <f>MEDIAN(V12:V166)</f>
        <v>-0.05187785547249464</v>
      </c>
      <c r="W7" s="26"/>
      <c r="X7" s="26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X7" s="27"/>
      <c r="AY7" s="26"/>
      <c r="AZ7" s="26"/>
      <c r="BA7" s="26"/>
      <c r="BB7" s="26"/>
      <c r="BC7" s="26"/>
      <c r="BD7" s="26"/>
    </row>
    <row r="8" spans="3:56" ht="6" customHeight="1">
      <c r="C8" s="59"/>
      <c r="D8" s="59"/>
      <c r="E8" s="18"/>
      <c r="F8" s="18"/>
      <c r="G8" s="18"/>
      <c r="H8" s="18"/>
      <c r="K8" s="28"/>
      <c r="L8" s="28"/>
      <c r="M8" s="19"/>
      <c r="N8" s="19"/>
      <c r="O8" s="29"/>
      <c r="P8" s="40"/>
      <c r="Q8" s="41"/>
      <c r="R8" s="41"/>
      <c r="S8" s="35"/>
      <c r="T8" s="35"/>
      <c r="U8" s="21"/>
      <c r="V8" s="21"/>
      <c r="W8" s="21"/>
      <c r="X8" s="21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Y8" s="22"/>
      <c r="AZ8" s="22"/>
      <c r="BA8" s="22"/>
      <c r="BB8" s="22"/>
      <c r="BC8" s="22"/>
      <c r="BD8" s="22"/>
    </row>
    <row r="9" spans="3:56" ht="6" customHeight="1">
      <c r="C9" s="59"/>
      <c r="D9" s="59"/>
      <c r="E9" s="18"/>
      <c r="F9" s="18"/>
      <c r="G9" s="18"/>
      <c r="H9" s="18"/>
      <c r="K9" s="28"/>
      <c r="L9" s="28"/>
      <c r="M9" s="19"/>
      <c r="N9" s="19"/>
      <c r="O9" s="29"/>
      <c r="P9" s="40"/>
      <c r="Q9" s="41"/>
      <c r="R9" s="41"/>
      <c r="S9" s="35"/>
      <c r="T9" s="35"/>
      <c r="U9" s="21"/>
      <c r="V9" s="21"/>
      <c r="W9" s="21"/>
      <c r="X9" s="21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Y9" s="22"/>
      <c r="AZ9" s="22"/>
      <c r="BA9" s="22"/>
      <c r="BB9" s="22"/>
      <c r="BC9" s="22"/>
      <c r="BD9" s="22"/>
    </row>
    <row r="10" spans="1:27" ht="33.75" customHeight="1">
      <c r="A10" s="50"/>
      <c r="B10" s="50"/>
      <c r="C10" s="132" t="s">
        <v>375</v>
      </c>
      <c r="D10" s="133"/>
      <c r="E10" s="50"/>
      <c r="F10" s="50"/>
      <c r="G10" s="50"/>
      <c r="H10" s="50"/>
      <c r="I10" s="50"/>
      <c r="J10" s="50"/>
      <c r="K10" s="50"/>
      <c r="L10" s="50"/>
      <c r="M10" s="51"/>
      <c r="N10" s="52"/>
      <c r="O10" s="53"/>
      <c r="P10" s="123" t="s">
        <v>182</v>
      </c>
      <c r="Q10" s="124"/>
      <c r="R10" s="124"/>
      <c r="S10" s="125" t="s">
        <v>183</v>
      </c>
      <c r="T10" s="126"/>
      <c r="U10" s="127" t="s">
        <v>373</v>
      </c>
      <c r="V10" s="128"/>
      <c r="W10" s="129" t="s">
        <v>374</v>
      </c>
      <c r="X10" s="130"/>
      <c r="Y10" s="127" t="s">
        <v>375</v>
      </c>
      <c r="Z10" s="131"/>
      <c r="AA10" s="50"/>
    </row>
    <row r="11" spans="1:27" s="33" customFormat="1" ht="33.75" customHeight="1">
      <c r="A11" s="54" t="s">
        <v>835</v>
      </c>
      <c r="B11" s="54" t="s">
        <v>836</v>
      </c>
      <c r="C11" s="60" t="s">
        <v>184</v>
      </c>
      <c r="D11" s="60" t="s">
        <v>185</v>
      </c>
      <c r="E11" s="54" t="s">
        <v>378</v>
      </c>
      <c r="F11" s="54" t="s">
        <v>379</v>
      </c>
      <c r="G11" s="54" t="s">
        <v>380</v>
      </c>
      <c r="H11" s="54" t="s">
        <v>390</v>
      </c>
      <c r="I11" s="54" t="s">
        <v>391</v>
      </c>
      <c r="J11" s="54" t="s">
        <v>392</v>
      </c>
      <c r="K11" s="54" t="s">
        <v>397</v>
      </c>
      <c r="L11" s="54" t="s">
        <v>398</v>
      </c>
      <c r="M11" s="55" t="s">
        <v>399</v>
      </c>
      <c r="N11" s="54" t="s">
        <v>837</v>
      </c>
      <c r="O11" s="54" t="s">
        <v>181</v>
      </c>
      <c r="P11" s="56" t="s">
        <v>400</v>
      </c>
      <c r="Q11" s="56" t="s">
        <v>401</v>
      </c>
      <c r="R11" s="56" t="s">
        <v>402</v>
      </c>
      <c r="S11" s="57" t="s">
        <v>184</v>
      </c>
      <c r="T11" s="57" t="s">
        <v>185</v>
      </c>
      <c r="U11" s="54" t="s">
        <v>184</v>
      </c>
      <c r="V11" s="54" t="s">
        <v>185</v>
      </c>
      <c r="W11" s="54" t="s">
        <v>184</v>
      </c>
      <c r="X11" s="54" t="s">
        <v>185</v>
      </c>
      <c r="Y11" s="54" t="s">
        <v>184</v>
      </c>
      <c r="Z11" s="54" t="s">
        <v>185</v>
      </c>
      <c r="AA11" s="54" t="s">
        <v>362</v>
      </c>
    </row>
    <row r="12" spans="1:27" s="34" customFormat="1" ht="16.5" customHeight="1">
      <c r="A12" s="5">
        <v>1</v>
      </c>
      <c r="B12" s="5">
        <v>156</v>
      </c>
      <c r="C12" s="61">
        <v>-108.89328015088236</v>
      </c>
      <c r="D12" s="61">
        <v>-1.2694026810454702</v>
      </c>
      <c r="E12" s="7" t="s">
        <v>668</v>
      </c>
      <c r="F12" s="3" t="s">
        <v>669</v>
      </c>
      <c r="G12" s="9" t="s">
        <v>291</v>
      </c>
      <c r="H12" s="3" t="s">
        <v>670</v>
      </c>
      <c r="I12" s="5" t="s">
        <v>671</v>
      </c>
      <c r="J12" s="3" t="s">
        <v>672</v>
      </c>
      <c r="K12" s="3" t="s">
        <v>674</v>
      </c>
      <c r="L12" s="5">
        <v>2</v>
      </c>
      <c r="M12" s="12">
        <v>694.7812</v>
      </c>
      <c r="N12" s="5">
        <v>2</v>
      </c>
      <c r="O12" s="31">
        <v>35.21553333333333</v>
      </c>
      <c r="P12" s="45">
        <v>16540</v>
      </c>
      <c r="Q12" s="45">
        <v>1434280</v>
      </c>
      <c r="R12" s="45">
        <v>1887340</v>
      </c>
      <c r="S12" s="37">
        <f aca="true" t="shared" si="0" ref="S12:S43">P12/R12</f>
        <v>0.00876365678680047</v>
      </c>
      <c r="T12" s="37">
        <f aca="true" t="shared" si="1" ref="T12:T43">Q12/R12</f>
        <v>0.7599478631301196</v>
      </c>
      <c r="U12" s="48">
        <v>-6.8342512998406475</v>
      </c>
      <c r="V12" s="48">
        <v>-0.3960276502571244</v>
      </c>
      <c r="W12" s="48">
        <v>-6.76677111727194</v>
      </c>
      <c r="X12" s="48">
        <v>-0.34414979478462976</v>
      </c>
      <c r="Y12" s="49">
        <v>-108.89328015088236</v>
      </c>
      <c r="Z12" s="49">
        <v>-1.2694026810454702</v>
      </c>
      <c r="AA12" s="5" t="s">
        <v>359</v>
      </c>
    </row>
    <row r="13" spans="1:27" s="34" customFormat="1" ht="16.5" customHeight="1">
      <c r="A13" s="5">
        <v>2</v>
      </c>
      <c r="B13" s="5">
        <v>60</v>
      </c>
      <c r="C13" s="61">
        <v>-105.60773430102054</v>
      </c>
      <c r="D13" s="61">
        <v>-1.5316900795122574</v>
      </c>
      <c r="E13" s="7" t="s">
        <v>439</v>
      </c>
      <c r="F13" s="3" t="s">
        <v>461</v>
      </c>
      <c r="G13" s="9" t="s">
        <v>312</v>
      </c>
      <c r="H13" s="3" t="s">
        <v>545</v>
      </c>
      <c r="I13" s="5" t="s">
        <v>271</v>
      </c>
      <c r="J13" s="3" t="s">
        <v>436</v>
      </c>
      <c r="K13" s="3" t="s">
        <v>447</v>
      </c>
      <c r="L13" s="5">
        <v>3</v>
      </c>
      <c r="M13" s="12">
        <v>578.2541</v>
      </c>
      <c r="N13" s="5">
        <v>3</v>
      </c>
      <c r="O13" s="31">
        <v>57.08166666666667</v>
      </c>
      <c r="P13" s="45">
        <v>20113</v>
      </c>
      <c r="Q13" s="45">
        <v>1401840</v>
      </c>
      <c r="R13" s="45">
        <v>2225800</v>
      </c>
      <c r="S13" s="37">
        <f t="shared" si="0"/>
        <v>0.009036301554497259</v>
      </c>
      <c r="T13" s="37">
        <f t="shared" si="1"/>
        <v>0.629813999460868</v>
      </c>
      <c r="U13" s="48">
        <v>-6.790051868300443</v>
      </c>
      <c r="V13" s="48">
        <v>-0.6670022689346818</v>
      </c>
      <c r="W13" s="48">
        <v>-6.722571685731736</v>
      </c>
      <c r="X13" s="48">
        <v>-0.6151244134621872</v>
      </c>
      <c r="Y13" s="49">
        <v>-105.60773430102054</v>
      </c>
      <c r="Z13" s="49">
        <v>-1.5316900795122574</v>
      </c>
      <c r="AA13" s="5" t="s">
        <v>359</v>
      </c>
    </row>
    <row r="14" spans="1:27" s="34" customFormat="1" ht="16.5" customHeight="1">
      <c r="A14" s="5">
        <v>3</v>
      </c>
      <c r="B14" s="5">
        <v>61</v>
      </c>
      <c r="C14" s="61">
        <v>-33.29553823194898</v>
      </c>
      <c r="D14" s="61">
        <v>-1.1127851582923942</v>
      </c>
      <c r="E14" s="7" t="s">
        <v>439</v>
      </c>
      <c r="F14" s="3" t="s">
        <v>461</v>
      </c>
      <c r="G14" s="9" t="s">
        <v>275</v>
      </c>
      <c r="H14" s="3" t="s">
        <v>545</v>
      </c>
      <c r="I14" s="5" t="s">
        <v>271</v>
      </c>
      <c r="J14" s="3" t="s">
        <v>436</v>
      </c>
      <c r="K14" s="3" t="s">
        <v>571</v>
      </c>
      <c r="L14" s="5">
        <v>2</v>
      </c>
      <c r="M14" s="12">
        <v>906.8608</v>
      </c>
      <c r="N14" s="5">
        <v>3</v>
      </c>
      <c r="O14" s="31">
        <v>63.5038</v>
      </c>
      <c r="P14" s="44">
        <v>9990</v>
      </c>
      <c r="Q14" s="44">
        <v>302160</v>
      </c>
      <c r="R14" s="44">
        <v>348550</v>
      </c>
      <c r="S14" s="37">
        <f t="shared" si="0"/>
        <v>0.028661598049060395</v>
      </c>
      <c r="T14" s="37">
        <f t="shared" si="1"/>
        <v>0.8669057524028116</v>
      </c>
      <c r="U14" s="48">
        <v>-5.124737139379796</v>
      </c>
      <c r="V14" s="48">
        <v>-0.20605293873204236</v>
      </c>
      <c r="W14" s="48">
        <v>-5.057256956811089</v>
      </c>
      <c r="X14" s="48">
        <v>-0.1541750832595477</v>
      </c>
      <c r="Y14" s="49">
        <v>-33.29553823194898</v>
      </c>
      <c r="Z14" s="49">
        <v>-1.1127851582923942</v>
      </c>
      <c r="AA14" s="5" t="s">
        <v>359</v>
      </c>
    </row>
    <row r="15" spans="1:27" s="34" customFormat="1" ht="16.5" customHeight="1">
      <c r="A15" s="5">
        <v>4</v>
      </c>
      <c r="B15" s="5">
        <v>64</v>
      </c>
      <c r="C15" s="61">
        <v>-33.29553823194898</v>
      </c>
      <c r="D15" s="61">
        <v>-1.1127851582923942</v>
      </c>
      <c r="E15" s="7" t="s">
        <v>439</v>
      </c>
      <c r="F15" s="3" t="s">
        <v>461</v>
      </c>
      <c r="G15" s="5" t="s">
        <v>276</v>
      </c>
      <c r="H15" s="3" t="s">
        <v>545</v>
      </c>
      <c r="I15" s="5" t="s">
        <v>271</v>
      </c>
      <c r="J15" s="3" t="s">
        <v>436</v>
      </c>
      <c r="K15" s="3" t="s">
        <v>440</v>
      </c>
      <c r="L15" s="5">
        <v>2</v>
      </c>
      <c r="M15" s="12">
        <v>906.8608</v>
      </c>
      <c r="N15" s="5">
        <v>2</v>
      </c>
      <c r="O15" s="31">
        <v>63.5038</v>
      </c>
      <c r="P15" s="44">
        <v>9990</v>
      </c>
      <c r="Q15" s="44">
        <v>302160</v>
      </c>
      <c r="R15" s="44">
        <v>348550</v>
      </c>
      <c r="S15" s="37">
        <f t="shared" si="0"/>
        <v>0.028661598049060395</v>
      </c>
      <c r="T15" s="37">
        <f t="shared" si="1"/>
        <v>0.8669057524028116</v>
      </c>
      <c r="U15" s="48">
        <v>-5.124737139379796</v>
      </c>
      <c r="V15" s="48">
        <v>-0.20605293873204236</v>
      </c>
      <c r="W15" s="48">
        <v>-5.057256956811089</v>
      </c>
      <c r="X15" s="48">
        <v>-0.1541750832595477</v>
      </c>
      <c r="Y15" s="49">
        <v>-33.29553823194898</v>
      </c>
      <c r="Z15" s="49">
        <v>-1.1127851582923942</v>
      </c>
      <c r="AA15" s="5" t="s">
        <v>359</v>
      </c>
    </row>
    <row r="16" spans="1:27" s="34" customFormat="1" ht="16.5" customHeight="1">
      <c r="A16" s="5">
        <v>5</v>
      </c>
      <c r="B16" s="5">
        <v>57</v>
      </c>
      <c r="C16" s="61">
        <v>-31.948885653295495</v>
      </c>
      <c r="D16" s="61">
        <v>-1.1638254322768222</v>
      </c>
      <c r="E16" s="7" t="s">
        <v>439</v>
      </c>
      <c r="F16" s="3" t="s">
        <v>461</v>
      </c>
      <c r="G16" s="5" t="s">
        <v>326</v>
      </c>
      <c r="H16" s="3" t="s">
        <v>545</v>
      </c>
      <c r="I16" s="5" t="s">
        <v>271</v>
      </c>
      <c r="J16" s="3" t="s">
        <v>436</v>
      </c>
      <c r="K16" s="3" t="s">
        <v>273</v>
      </c>
      <c r="L16" s="5">
        <v>4</v>
      </c>
      <c r="M16" s="12">
        <v>893.8954</v>
      </c>
      <c r="N16" s="5">
        <v>1</v>
      </c>
      <c r="O16" s="31">
        <v>69.62733333333334</v>
      </c>
      <c r="P16" s="45">
        <v>11837</v>
      </c>
      <c r="Q16" s="45">
        <v>328478</v>
      </c>
      <c r="R16" s="45">
        <v>396288</v>
      </c>
      <c r="S16" s="37">
        <f t="shared" si="0"/>
        <v>0.029869690729974162</v>
      </c>
      <c r="T16" s="37">
        <f t="shared" si="1"/>
        <v>0.8288870720284238</v>
      </c>
      <c r="U16" s="48">
        <v>-5.065173889676823</v>
      </c>
      <c r="V16" s="48">
        <v>-0.27075253324143744</v>
      </c>
      <c r="W16" s="48">
        <v>-4.997693707108115</v>
      </c>
      <c r="X16" s="48">
        <v>-0.21887467776894282</v>
      </c>
      <c r="Y16" s="49">
        <v>-31.948885653295495</v>
      </c>
      <c r="Z16" s="49">
        <v>-1.1638254322768222</v>
      </c>
      <c r="AA16" s="5" t="s">
        <v>359</v>
      </c>
    </row>
    <row r="17" spans="1:27" s="34" customFormat="1" ht="16.5" customHeight="1">
      <c r="A17" s="5">
        <v>6</v>
      </c>
      <c r="B17" s="5">
        <v>66</v>
      </c>
      <c r="C17" s="61">
        <v>-29.03720891722466</v>
      </c>
      <c r="D17" s="61">
        <v>-1.114989009610671</v>
      </c>
      <c r="E17" s="7" t="s">
        <v>441</v>
      </c>
      <c r="F17" s="3" t="s">
        <v>442</v>
      </c>
      <c r="G17" s="9" t="s">
        <v>318</v>
      </c>
      <c r="H17" s="3" t="s">
        <v>443</v>
      </c>
      <c r="I17" s="5" t="s">
        <v>444</v>
      </c>
      <c r="J17" s="3" t="s">
        <v>575</v>
      </c>
      <c r="K17" s="3" t="s">
        <v>577</v>
      </c>
      <c r="L17" s="5">
        <v>2</v>
      </c>
      <c r="M17" s="12">
        <v>875.3853</v>
      </c>
      <c r="N17" s="5">
        <v>2</v>
      </c>
      <c r="O17" s="31">
        <v>63.35706666666667</v>
      </c>
      <c r="P17" s="45">
        <v>10090</v>
      </c>
      <c r="Q17" s="45">
        <v>265627</v>
      </c>
      <c r="R17" s="45">
        <v>307015</v>
      </c>
      <c r="S17" s="37">
        <f t="shared" si="0"/>
        <v>0.03286484373727668</v>
      </c>
      <c r="T17" s="37">
        <f t="shared" si="1"/>
        <v>0.8651922544501083</v>
      </c>
      <c r="U17" s="48">
        <v>-4.927311064302247</v>
      </c>
      <c r="V17" s="48">
        <v>-0.20890734511733292</v>
      </c>
      <c r="W17" s="48">
        <v>-4.859830881733539</v>
      </c>
      <c r="X17" s="48">
        <v>-0.15702948964483826</v>
      </c>
      <c r="Y17" s="49">
        <v>-29.03720891722466</v>
      </c>
      <c r="Z17" s="49">
        <v>-1.114989009610671</v>
      </c>
      <c r="AA17" s="5" t="s">
        <v>359</v>
      </c>
    </row>
    <row r="18" spans="1:27" s="34" customFormat="1" ht="16.5" customHeight="1">
      <c r="A18" s="5">
        <v>7</v>
      </c>
      <c r="B18" s="5">
        <v>35</v>
      </c>
      <c r="C18" s="61">
        <v>-15.854567219058676</v>
      </c>
      <c r="D18" s="61">
        <v>-1.145257473819939</v>
      </c>
      <c r="E18" s="7" t="s">
        <v>456</v>
      </c>
      <c r="F18" s="3" t="s">
        <v>457</v>
      </c>
      <c r="G18" s="9" t="s">
        <v>288</v>
      </c>
      <c r="H18" s="3" t="s">
        <v>458</v>
      </c>
      <c r="I18" s="5" t="s">
        <v>459</v>
      </c>
      <c r="J18" s="3" t="s">
        <v>460</v>
      </c>
      <c r="K18" s="3" t="s">
        <v>463</v>
      </c>
      <c r="L18" s="5">
        <v>2</v>
      </c>
      <c r="M18" s="12">
        <v>516.7235</v>
      </c>
      <c r="N18" s="5">
        <v>6</v>
      </c>
      <c r="O18" s="31">
        <v>31.21466666666667</v>
      </c>
      <c r="P18" s="45">
        <v>9066400</v>
      </c>
      <c r="Q18" s="45">
        <v>126877000</v>
      </c>
      <c r="R18" s="45">
        <v>150627000</v>
      </c>
      <c r="S18" s="37">
        <f t="shared" si="0"/>
        <v>0.06019106800241657</v>
      </c>
      <c r="T18" s="37">
        <f t="shared" si="1"/>
        <v>0.8423257450523478</v>
      </c>
      <c r="U18" s="48">
        <v>-4.054306774296153</v>
      </c>
      <c r="V18" s="48">
        <v>-0.24754983322278756</v>
      </c>
      <c r="W18" s="48">
        <v>-3.9868265917274455</v>
      </c>
      <c r="X18" s="48">
        <v>-0.19567197775029294</v>
      </c>
      <c r="Y18" s="49">
        <v>-15.854567219058676</v>
      </c>
      <c r="Z18" s="49">
        <v>-1.145257473819939</v>
      </c>
      <c r="AA18" s="5" t="s">
        <v>359</v>
      </c>
    </row>
    <row r="19" spans="1:27" s="34" customFormat="1" ht="16.5" customHeight="1">
      <c r="A19" s="5">
        <v>8</v>
      </c>
      <c r="B19" s="5">
        <v>444</v>
      </c>
      <c r="C19" s="61">
        <v>-11.761691616752467</v>
      </c>
      <c r="D19" s="61">
        <v>-1.3656049639969332</v>
      </c>
      <c r="E19" s="7" t="s">
        <v>890</v>
      </c>
      <c r="F19" s="3" t="s">
        <v>891</v>
      </c>
      <c r="G19" s="9" t="s">
        <v>229</v>
      </c>
      <c r="H19" s="3" t="s">
        <v>840</v>
      </c>
      <c r="I19" s="5" t="s">
        <v>841</v>
      </c>
      <c r="J19" s="3" t="s">
        <v>842</v>
      </c>
      <c r="K19" s="3" t="s">
        <v>845</v>
      </c>
      <c r="L19" s="5">
        <v>3</v>
      </c>
      <c r="M19" s="12">
        <v>724.6227</v>
      </c>
      <c r="N19" s="5">
        <v>1</v>
      </c>
      <c r="O19" s="31">
        <v>32.44043333333334</v>
      </c>
      <c r="P19" s="43">
        <v>2713710</v>
      </c>
      <c r="Q19" s="43">
        <v>23626800</v>
      </c>
      <c r="R19" s="43">
        <v>33446200</v>
      </c>
      <c r="S19" s="37">
        <f t="shared" si="0"/>
        <v>0.08113657156866849</v>
      </c>
      <c r="T19" s="37">
        <f t="shared" si="1"/>
        <v>0.7064120886677709</v>
      </c>
      <c r="U19" s="48">
        <v>-3.623503847119362</v>
      </c>
      <c r="V19" s="48">
        <v>-0.5014180631809697</v>
      </c>
      <c r="W19" s="48">
        <v>-3.5560236645506547</v>
      </c>
      <c r="X19" s="48">
        <v>-0.4495402077084751</v>
      </c>
      <c r="Y19" s="49">
        <v>-11.761691616752467</v>
      </c>
      <c r="Z19" s="49">
        <v>-1.3656049639969332</v>
      </c>
      <c r="AA19" s="5" t="s">
        <v>359</v>
      </c>
    </row>
    <row r="20" spans="1:27" s="34" customFormat="1" ht="16.5" customHeight="1">
      <c r="A20" s="5">
        <v>9</v>
      </c>
      <c r="B20" s="5">
        <v>445</v>
      </c>
      <c r="C20" s="61">
        <v>-11.761691616752467</v>
      </c>
      <c r="D20" s="61">
        <v>-1.3656049639969332</v>
      </c>
      <c r="E20" s="7" t="s">
        <v>890</v>
      </c>
      <c r="F20" s="3" t="s">
        <v>891</v>
      </c>
      <c r="G20" s="9" t="s">
        <v>230</v>
      </c>
      <c r="H20" s="3" t="s">
        <v>840</v>
      </c>
      <c r="I20" s="5" t="s">
        <v>841</v>
      </c>
      <c r="J20" s="3" t="s">
        <v>842</v>
      </c>
      <c r="K20" s="3" t="s">
        <v>846</v>
      </c>
      <c r="L20" s="5">
        <v>3</v>
      </c>
      <c r="M20" s="12">
        <v>724.6227</v>
      </c>
      <c r="N20" s="5">
        <v>1</v>
      </c>
      <c r="O20" s="31">
        <v>32.44043333333334</v>
      </c>
      <c r="P20" s="43">
        <v>2713710</v>
      </c>
      <c r="Q20" s="43">
        <v>23626800</v>
      </c>
      <c r="R20" s="43">
        <v>33446200</v>
      </c>
      <c r="S20" s="37">
        <f t="shared" si="0"/>
        <v>0.08113657156866849</v>
      </c>
      <c r="T20" s="37">
        <f t="shared" si="1"/>
        <v>0.7064120886677709</v>
      </c>
      <c r="U20" s="48">
        <v>-3.623503847119362</v>
      </c>
      <c r="V20" s="48">
        <v>-0.5014180631809697</v>
      </c>
      <c r="W20" s="48">
        <v>-3.5560236645506547</v>
      </c>
      <c r="X20" s="48">
        <v>-0.4495402077084751</v>
      </c>
      <c r="Y20" s="49">
        <v>-11.761691616752467</v>
      </c>
      <c r="Z20" s="49">
        <v>-1.3656049639969332</v>
      </c>
      <c r="AA20" s="5" t="s">
        <v>359</v>
      </c>
    </row>
    <row r="21" spans="1:27" s="34" customFormat="1" ht="16.5" customHeight="1">
      <c r="A21" s="5">
        <v>10</v>
      </c>
      <c r="B21" s="5">
        <v>446</v>
      </c>
      <c r="C21" s="61">
        <v>-11.761691616752467</v>
      </c>
      <c r="D21" s="61">
        <v>-1.3656049639969332</v>
      </c>
      <c r="E21" s="7" t="s">
        <v>890</v>
      </c>
      <c r="F21" s="3" t="s">
        <v>891</v>
      </c>
      <c r="G21" s="9" t="s">
        <v>231</v>
      </c>
      <c r="H21" s="3" t="s">
        <v>840</v>
      </c>
      <c r="I21" s="5" t="s">
        <v>841</v>
      </c>
      <c r="J21" s="3" t="s">
        <v>842</v>
      </c>
      <c r="K21" s="3" t="s">
        <v>847</v>
      </c>
      <c r="L21" s="5">
        <v>3</v>
      </c>
      <c r="M21" s="12">
        <v>724.6227</v>
      </c>
      <c r="N21" s="5">
        <v>1</v>
      </c>
      <c r="O21" s="31">
        <v>32.44043333333334</v>
      </c>
      <c r="P21" s="43">
        <v>2713710</v>
      </c>
      <c r="Q21" s="43">
        <v>23626800</v>
      </c>
      <c r="R21" s="43">
        <v>33446200</v>
      </c>
      <c r="S21" s="37">
        <f t="shared" si="0"/>
        <v>0.08113657156866849</v>
      </c>
      <c r="T21" s="37">
        <f t="shared" si="1"/>
        <v>0.7064120886677709</v>
      </c>
      <c r="U21" s="48">
        <v>-3.623503847119362</v>
      </c>
      <c r="V21" s="48">
        <v>-0.5014180631809697</v>
      </c>
      <c r="W21" s="48">
        <v>-3.5560236645506547</v>
      </c>
      <c r="X21" s="48">
        <v>-0.4495402077084751</v>
      </c>
      <c r="Y21" s="49">
        <v>-11.761691616752467</v>
      </c>
      <c r="Z21" s="49">
        <v>-1.3656049639969332</v>
      </c>
      <c r="AA21" s="5" t="s">
        <v>359</v>
      </c>
    </row>
    <row r="22" spans="1:27" s="34" customFormat="1" ht="16.5" customHeight="1">
      <c r="A22" s="5">
        <v>11</v>
      </c>
      <c r="B22" s="5">
        <v>448</v>
      </c>
      <c r="C22" s="61">
        <v>-5.951344640807544</v>
      </c>
      <c r="D22" s="61">
        <v>-1.3543534908865158</v>
      </c>
      <c r="E22" s="7" t="s">
        <v>890</v>
      </c>
      <c r="F22" s="3" t="s">
        <v>891</v>
      </c>
      <c r="G22" s="9" t="s">
        <v>232</v>
      </c>
      <c r="H22" s="3" t="s">
        <v>840</v>
      </c>
      <c r="I22" s="5" t="s">
        <v>841</v>
      </c>
      <c r="J22" s="3" t="s">
        <v>842</v>
      </c>
      <c r="K22" s="3" t="s">
        <v>895</v>
      </c>
      <c r="L22" s="5">
        <v>3</v>
      </c>
      <c r="M22" s="12">
        <v>724.6227</v>
      </c>
      <c r="N22" s="5">
        <v>1</v>
      </c>
      <c r="O22" s="31">
        <v>28.9</v>
      </c>
      <c r="P22" s="45">
        <v>457000</v>
      </c>
      <c r="Q22" s="45">
        <v>2030000</v>
      </c>
      <c r="R22" s="45">
        <v>2850000</v>
      </c>
      <c r="S22" s="37">
        <f t="shared" si="0"/>
        <v>0.16035087719298247</v>
      </c>
      <c r="T22" s="37">
        <f t="shared" si="1"/>
        <v>0.712280701754386</v>
      </c>
      <c r="U22" s="48">
        <v>-2.6406958488813963</v>
      </c>
      <c r="V22" s="48">
        <v>-0.4894821918669279</v>
      </c>
      <c r="W22" s="48">
        <v>-2.573215666312689</v>
      </c>
      <c r="X22" s="48">
        <v>-0.43760433639443325</v>
      </c>
      <c r="Y22" s="49">
        <v>-5.951344640807544</v>
      </c>
      <c r="Z22" s="49">
        <v>-1.3543534908865158</v>
      </c>
      <c r="AA22" s="5" t="s">
        <v>359</v>
      </c>
    </row>
    <row r="23" spans="1:27" s="34" customFormat="1" ht="16.5" customHeight="1">
      <c r="A23" s="5">
        <v>12</v>
      </c>
      <c r="B23" s="5">
        <v>56</v>
      </c>
      <c r="C23" s="61">
        <v>-5.745861536999262</v>
      </c>
      <c r="D23" s="61">
        <v>-1.0091065740104777</v>
      </c>
      <c r="E23" s="7" t="s">
        <v>542</v>
      </c>
      <c r="F23" s="3" t="s">
        <v>543</v>
      </c>
      <c r="G23" s="5" t="s">
        <v>544</v>
      </c>
      <c r="H23" s="3" t="s">
        <v>545</v>
      </c>
      <c r="I23" s="5" t="s">
        <v>546</v>
      </c>
      <c r="J23" s="3" t="s">
        <v>436</v>
      </c>
      <c r="K23" s="3" t="s">
        <v>438</v>
      </c>
      <c r="L23" s="5">
        <v>3</v>
      </c>
      <c r="M23" s="12">
        <v>968.0819</v>
      </c>
      <c r="N23" s="5">
        <v>1</v>
      </c>
      <c r="O23" s="31">
        <v>73.31836666666668</v>
      </c>
      <c r="P23" s="45">
        <v>8190</v>
      </c>
      <c r="Q23" s="45">
        <v>47141</v>
      </c>
      <c r="R23" s="45">
        <v>49312</v>
      </c>
      <c r="S23" s="37">
        <f t="shared" si="0"/>
        <v>0.16608533419857235</v>
      </c>
      <c r="T23" s="37">
        <f t="shared" si="1"/>
        <v>0.9559742050616483</v>
      </c>
      <c r="U23" s="48">
        <v>-2.5900034099864144</v>
      </c>
      <c r="V23" s="48">
        <v>-0.0649564042249672</v>
      </c>
      <c r="W23" s="48">
        <v>-2.522523227417707</v>
      </c>
      <c r="X23" s="48">
        <v>-0.013078548752472566</v>
      </c>
      <c r="Y23" s="49">
        <v>-5.745861536999262</v>
      </c>
      <c r="Z23" s="49">
        <v>-1.0091065740104777</v>
      </c>
      <c r="AA23" s="5" t="s">
        <v>359</v>
      </c>
    </row>
    <row r="24" spans="1:27" s="34" customFormat="1" ht="16.5" customHeight="1">
      <c r="A24" s="5">
        <v>13</v>
      </c>
      <c r="B24" s="5">
        <v>151</v>
      </c>
      <c r="C24" s="61">
        <v>-4.369177132003544</v>
      </c>
      <c r="D24" s="61">
        <v>1.255762594472513</v>
      </c>
      <c r="E24" s="7" t="s">
        <v>651</v>
      </c>
      <c r="F24" s="3" t="s">
        <v>652</v>
      </c>
      <c r="G24" s="5" t="s">
        <v>653</v>
      </c>
      <c r="H24" s="3" t="s">
        <v>654</v>
      </c>
      <c r="I24" s="5" t="s">
        <v>655</v>
      </c>
      <c r="J24" s="3" t="s">
        <v>656</v>
      </c>
      <c r="K24" s="3" t="s">
        <v>658</v>
      </c>
      <c r="L24" s="5">
        <v>4</v>
      </c>
      <c r="M24" s="12">
        <v>780.8433</v>
      </c>
      <c r="N24" s="5">
        <v>4</v>
      </c>
      <c r="O24" s="31">
        <v>66.84066666666666</v>
      </c>
      <c r="P24" s="43">
        <v>111666</v>
      </c>
      <c r="Q24" s="43">
        <v>619334</v>
      </c>
      <c r="R24" s="43">
        <v>511251</v>
      </c>
      <c r="S24" s="37">
        <f t="shared" si="0"/>
        <v>0.21841717669011895</v>
      </c>
      <c r="T24" s="37">
        <f t="shared" si="1"/>
        <v>1.2114088774398486</v>
      </c>
      <c r="U24" s="48">
        <v>-2.194841778230196</v>
      </c>
      <c r="V24" s="48">
        <v>0.2766858888917533</v>
      </c>
      <c r="W24" s="48">
        <v>-2.1273615956614886</v>
      </c>
      <c r="X24" s="48">
        <v>0.3285637443642479</v>
      </c>
      <c r="Y24" s="49">
        <v>-4.369177132003544</v>
      </c>
      <c r="Z24" s="49">
        <v>1.255762594472513</v>
      </c>
      <c r="AA24" s="5" t="s">
        <v>359</v>
      </c>
    </row>
    <row r="25" spans="1:27" s="34" customFormat="1" ht="16.5" customHeight="1">
      <c r="A25" s="5">
        <v>14</v>
      </c>
      <c r="B25" s="5">
        <v>153</v>
      </c>
      <c r="C25" s="61">
        <v>-4.369177132003544</v>
      </c>
      <c r="D25" s="61">
        <v>1.255762594472513</v>
      </c>
      <c r="E25" s="7" t="s">
        <v>651</v>
      </c>
      <c r="F25" s="3" t="s">
        <v>652</v>
      </c>
      <c r="G25" s="5" t="s">
        <v>659</v>
      </c>
      <c r="H25" s="3" t="s">
        <v>654</v>
      </c>
      <c r="I25" s="5" t="s">
        <v>655</v>
      </c>
      <c r="J25" s="3" t="s">
        <v>656</v>
      </c>
      <c r="K25" s="3" t="s">
        <v>660</v>
      </c>
      <c r="L25" s="5">
        <v>4</v>
      </c>
      <c r="M25" s="12">
        <v>780.8433</v>
      </c>
      <c r="N25" s="5">
        <v>1</v>
      </c>
      <c r="O25" s="31">
        <v>66.84066666666666</v>
      </c>
      <c r="P25" s="43">
        <v>111666</v>
      </c>
      <c r="Q25" s="43">
        <v>619334</v>
      </c>
      <c r="R25" s="43">
        <v>511251</v>
      </c>
      <c r="S25" s="37">
        <f t="shared" si="0"/>
        <v>0.21841717669011895</v>
      </c>
      <c r="T25" s="37">
        <f t="shared" si="1"/>
        <v>1.2114088774398486</v>
      </c>
      <c r="U25" s="48">
        <v>-2.194841778230196</v>
      </c>
      <c r="V25" s="48">
        <v>0.2766858888917533</v>
      </c>
      <c r="W25" s="48">
        <v>-2.1273615956614886</v>
      </c>
      <c r="X25" s="48">
        <v>0.3285637443642479</v>
      </c>
      <c r="Y25" s="49">
        <v>-4.369177132003544</v>
      </c>
      <c r="Z25" s="49">
        <v>1.255762594472513</v>
      </c>
      <c r="AA25" s="5" t="s">
        <v>359</v>
      </c>
    </row>
    <row r="26" spans="1:27" s="34" customFormat="1" ht="16.5" customHeight="1">
      <c r="A26" s="5">
        <v>15</v>
      </c>
      <c r="B26" s="5">
        <v>154</v>
      </c>
      <c r="C26" s="61">
        <v>-4.288152908117394</v>
      </c>
      <c r="D26" s="61">
        <v>1.0363852263155644</v>
      </c>
      <c r="E26" s="3" t="s">
        <v>661</v>
      </c>
      <c r="F26" s="3" t="s">
        <v>662</v>
      </c>
      <c r="G26" s="5" t="s">
        <v>327</v>
      </c>
      <c r="H26" s="3" t="s">
        <v>663</v>
      </c>
      <c r="I26" s="5" t="s">
        <v>664</v>
      </c>
      <c r="J26" s="3" t="s">
        <v>665</v>
      </c>
      <c r="K26" s="3" t="s">
        <v>666</v>
      </c>
      <c r="L26" s="5">
        <v>3</v>
      </c>
      <c r="M26" s="12">
        <v>1019.468</v>
      </c>
      <c r="N26" s="5">
        <v>1</v>
      </c>
      <c r="O26" s="31">
        <v>69.71666666666665</v>
      </c>
      <c r="P26" s="45">
        <v>12136</v>
      </c>
      <c r="Q26" s="45">
        <v>54521</v>
      </c>
      <c r="R26" s="45">
        <v>54533</v>
      </c>
      <c r="S26" s="37">
        <f t="shared" si="0"/>
        <v>0.22254414758036417</v>
      </c>
      <c r="T26" s="37">
        <f t="shared" si="1"/>
        <v>0.9997799497551941</v>
      </c>
      <c r="U26" s="48">
        <v>-2.1678365332919873</v>
      </c>
      <c r="V26" s="48">
        <v>-0.00031750033122194654</v>
      </c>
      <c r="W26" s="48">
        <v>-2.10035635072328</v>
      </c>
      <c r="X26" s="48">
        <v>0.0515603551412727</v>
      </c>
      <c r="Y26" s="49">
        <v>-4.288152908117394</v>
      </c>
      <c r="Z26" s="49">
        <v>1.0363852263155644</v>
      </c>
      <c r="AA26" s="5" t="s">
        <v>359</v>
      </c>
    </row>
    <row r="27" spans="1:27" s="34" customFormat="1" ht="16.5" customHeight="1">
      <c r="A27" s="5">
        <v>16</v>
      </c>
      <c r="B27" s="5">
        <v>107</v>
      </c>
      <c r="C27" s="61">
        <v>-4.126344819319889</v>
      </c>
      <c r="D27" s="61">
        <v>-2.004898237884576</v>
      </c>
      <c r="E27" s="7" t="s">
        <v>551</v>
      </c>
      <c r="F27" s="3" t="s">
        <v>552</v>
      </c>
      <c r="G27" s="9" t="s">
        <v>313</v>
      </c>
      <c r="H27" s="3" t="s">
        <v>553</v>
      </c>
      <c r="I27" s="5" t="s">
        <v>554</v>
      </c>
      <c r="J27" s="3" t="s">
        <v>555</v>
      </c>
      <c r="K27" s="3" t="s">
        <v>430</v>
      </c>
      <c r="L27" s="5">
        <v>3</v>
      </c>
      <c r="M27" s="12">
        <v>777.9943</v>
      </c>
      <c r="N27" s="5">
        <v>1</v>
      </c>
      <c r="O27" s="31">
        <v>58.27346666666667</v>
      </c>
      <c r="P27" s="45">
        <v>241086</v>
      </c>
      <c r="Q27" s="45">
        <v>501582</v>
      </c>
      <c r="R27" s="45">
        <v>1042440</v>
      </c>
      <c r="S27" s="37">
        <f t="shared" si="0"/>
        <v>0.23127086451018763</v>
      </c>
      <c r="T27" s="37">
        <f t="shared" si="1"/>
        <v>0.4811615056981697</v>
      </c>
      <c r="U27" s="48">
        <v>-2.1123445681015505</v>
      </c>
      <c r="V27" s="48">
        <v>-1.0554068675017916</v>
      </c>
      <c r="W27" s="48">
        <v>-2.044864385532843</v>
      </c>
      <c r="X27" s="48">
        <v>-1.003529012029297</v>
      </c>
      <c r="Y27" s="49">
        <v>-4.126344819319889</v>
      </c>
      <c r="Z27" s="49">
        <v>-2.004898237884576</v>
      </c>
      <c r="AA27" s="5" t="s">
        <v>359</v>
      </c>
    </row>
    <row r="28" spans="1:27" s="34" customFormat="1" ht="16.5" customHeight="1">
      <c r="A28" s="5">
        <v>17</v>
      </c>
      <c r="B28" s="5">
        <v>131</v>
      </c>
      <c r="C28" s="61">
        <v>-3.358218766535085</v>
      </c>
      <c r="D28" s="61">
        <v>-1.094224786359896</v>
      </c>
      <c r="E28" s="7" t="s">
        <v>432</v>
      </c>
      <c r="F28" s="3" t="s">
        <v>433</v>
      </c>
      <c r="G28" s="5" t="s">
        <v>317</v>
      </c>
      <c r="H28" s="3" t="s">
        <v>567</v>
      </c>
      <c r="I28" s="5" t="s">
        <v>568</v>
      </c>
      <c r="J28" s="3" t="s">
        <v>569</v>
      </c>
      <c r="K28" s="3" t="s">
        <v>573</v>
      </c>
      <c r="L28" s="5">
        <v>4</v>
      </c>
      <c r="M28" s="12">
        <v>762.5994</v>
      </c>
      <c r="N28" s="5">
        <v>1</v>
      </c>
      <c r="O28" s="31">
        <v>61.89586666666667</v>
      </c>
      <c r="P28" s="45">
        <v>106220</v>
      </c>
      <c r="Q28" s="45">
        <v>329538</v>
      </c>
      <c r="R28" s="45">
        <v>373791</v>
      </c>
      <c r="S28" s="37">
        <f t="shared" si="0"/>
        <v>0.284169495787753</v>
      </c>
      <c r="T28" s="37">
        <f t="shared" si="1"/>
        <v>0.8816103116447427</v>
      </c>
      <c r="U28" s="48">
        <v>-1.8151763982858653</v>
      </c>
      <c r="V28" s="48">
        <v>-0.18178699657750635</v>
      </c>
      <c r="W28" s="48">
        <v>-1.7476962157171578</v>
      </c>
      <c r="X28" s="48">
        <v>-0.12990914110501173</v>
      </c>
      <c r="Y28" s="49">
        <v>-3.358218766535085</v>
      </c>
      <c r="Z28" s="49">
        <v>-1.094224786359896</v>
      </c>
      <c r="AA28" s="5" t="s">
        <v>359</v>
      </c>
    </row>
    <row r="29" spans="1:27" s="34" customFormat="1" ht="16.5" customHeight="1">
      <c r="A29" s="5">
        <v>18</v>
      </c>
      <c r="B29" s="5">
        <v>155</v>
      </c>
      <c r="C29" s="61">
        <v>-3.319808467463227</v>
      </c>
      <c r="D29" s="61">
        <v>-1.4674250476361503</v>
      </c>
      <c r="E29" s="7" t="s">
        <v>668</v>
      </c>
      <c r="F29" s="3" t="s">
        <v>669</v>
      </c>
      <c r="G29" s="5" t="s">
        <v>287</v>
      </c>
      <c r="H29" s="3" t="s">
        <v>670</v>
      </c>
      <c r="I29" s="5" t="s">
        <v>671</v>
      </c>
      <c r="J29" s="3" t="s">
        <v>672</v>
      </c>
      <c r="K29" s="3" t="s">
        <v>673</v>
      </c>
      <c r="L29" s="5">
        <v>2</v>
      </c>
      <c r="M29" s="12">
        <v>702.7787</v>
      </c>
      <c r="N29" s="5">
        <v>1</v>
      </c>
      <c r="O29" s="31">
        <v>24.743499999999997</v>
      </c>
      <c r="P29" s="45">
        <v>69500</v>
      </c>
      <c r="Q29" s="45">
        <v>158942</v>
      </c>
      <c r="R29" s="45">
        <v>241775</v>
      </c>
      <c r="S29" s="37">
        <f t="shared" si="0"/>
        <v>0.28745734670664874</v>
      </c>
      <c r="T29" s="37">
        <f t="shared" si="1"/>
        <v>0.657396339571916</v>
      </c>
      <c r="U29" s="48">
        <v>-1.798580191908411</v>
      </c>
      <c r="V29" s="48">
        <v>-0.6051646714721001</v>
      </c>
      <c r="W29" s="48">
        <v>-1.7311000093397035</v>
      </c>
      <c r="X29" s="48">
        <v>-0.5532868159996054</v>
      </c>
      <c r="Y29" s="49">
        <v>-3.319808467463227</v>
      </c>
      <c r="Z29" s="49">
        <v>-1.4674250476361503</v>
      </c>
      <c r="AA29" s="5" t="s">
        <v>359</v>
      </c>
    </row>
    <row r="30" spans="1:27" s="34" customFormat="1" ht="16.5" customHeight="1">
      <c r="A30" s="5">
        <v>19</v>
      </c>
      <c r="B30" s="5">
        <v>42</v>
      </c>
      <c r="C30" s="61">
        <v>-3.205289525011868</v>
      </c>
      <c r="D30" s="61">
        <v>1.0110422884609995</v>
      </c>
      <c r="E30" s="7" t="s">
        <v>467</v>
      </c>
      <c r="F30" s="3" t="s">
        <v>467</v>
      </c>
      <c r="G30" s="5" t="s">
        <v>302</v>
      </c>
      <c r="H30" s="3" t="s">
        <v>468</v>
      </c>
      <c r="I30" s="5" t="s">
        <v>469</v>
      </c>
      <c r="J30" s="3" t="s">
        <v>470</v>
      </c>
      <c r="K30" s="3" t="s">
        <v>472</v>
      </c>
      <c r="L30" s="5">
        <v>3</v>
      </c>
      <c r="M30" s="12">
        <v>906.6973</v>
      </c>
      <c r="N30" s="5">
        <v>1</v>
      </c>
      <c r="O30" s="31">
        <v>46.79826666666667</v>
      </c>
      <c r="P30" s="45">
        <v>28327</v>
      </c>
      <c r="Q30" s="45">
        <v>92797</v>
      </c>
      <c r="R30" s="45">
        <v>95144</v>
      </c>
      <c r="S30" s="37">
        <f t="shared" si="0"/>
        <v>0.29772765492306397</v>
      </c>
      <c r="T30" s="37">
        <f t="shared" si="1"/>
        <v>0.975332128142605</v>
      </c>
      <c r="U30" s="48">
        <v>-1.747934859984826</v>
      </c>
      <c r="V30" s="48">
        <v>-0.036034513941709284</v>
      </c>
      <c r="W30" s="48">
        <v>-1.6804546774161184</v>
      </c>
      <c r="X30" s="48">
        <v>0.015843341530785357</v>
      </c>
      <c r="Y30" s="49">
        <v>-3.205289525011868</v>
      </c>
      <c r="Z30" s="49">
        <v>1.0110422884609995</v>
      </c>
      <c r="AA30" s="5" t="s">
        <v>359</v>
      </c>
    </row>
    <row r="31" spans="1:27" s="34" customFormat="1" ht="16.5" customHeight="1">
      <c r="A31" s="5">
        <v>20</v>
      </c>
      <c r="B31" s="5">
        <v>21</v>
      </c>
      <c r="C31" s="61">
        <v>-3.202826419721016</v>
      </c>
      <c r="D31" s="61">
        <v>1.2604448994814568</v>
      </c>
      <c r="E31" s="3" t="s">
        <v>406</v>
      </c>
      <c r="F31" s="3" t="s">
        <v>407</v>
      </c>
      <c r="G31" s="5" t="s">
        <v>300</v>
      </c>
      <c r="H31" s="3" t="s">
        <v>408</v>
      </c>
      <c r="I31" s="5" t="s">
        <v>409</v>
      </c>
      <c r="J31" s="3" t="s">
        <v>410</v>
      </c>
      <c r="K31" s="3" t="s">
        <v>435</v>
      </c>
      <c r="L31" s="5">
        <v>3</v>
      </c>
      <c r="M31" s="12">
        <v>785.9431</v>
      </c>
      <c r="N31" s="5">
        <v>1</v>
      </c>
      <c r="O31" s="31">
        <v>42.92123333333333</v>
      </c>
      <c r="P31" s="45">
        <v>241908</v>
      </c>
      <c r="Q31" s="45">
        <v>987198</v>
      </c>
      <c r="R31" s="45">
        <v>811890</v>
      </c>
      <c r="S31" s="37">
        <f t="shared" si="0"/>
        <v>0.29795661973912724</v>
      </c>
      <c r="T31" s="37">
        <f t="shared" si="1"/>
        <v>1.215925802756531</v>
      </c>
      <c r="U31" s="48">
        <v>-1.7468257945453274</v>
      </c>
      <c r="V31" s="48">
        <v>0.2820551964944013</v>
      </c>
      <c r="W31" s="48">
        <v>-1.67934561197662</v>
      </c>
      <c r="X31" s="48">
        <v>0.33393305196689593</v>
      </c>
      <c r="Y31" s="49">
        <v>-3.202826419721016</v>
      </c>
      <c r="Z31" s="49">
        <v>1.2604448994814568</v>
      </c>
      <c r="AA31" s="5" t="s">
        <v>359</v>
      </c>
    </row>
    <row r="32" spans="1:27" s="34" customFormat="1" ht="16.5" customHeight="1">
      <c r="A32" s="5">
        <v>21</v>
      </c>
      <c r="B32" s="5">
        <v>123</v>
      </c>
      <c r="C32" s="61">
        <v>-3.0411496010283354</v>
      </c>
      <c r="D32" s="61">
        <v>-1.122438548122497</v>
      </c>
      <c r="E32" s="7" t="s">
        <v>432</v>
      </c>
      <c r="F32" s="3" t="s">
        <v>433</v>
      </c>
      <c r="G32" s="9" t="s">
        <v>316</v>
      </c>
      <c r="H32" s="3" t="s">
        <v>567</v>
      </c>
      <c r="I32" s="5" t="s">
        <v>568</v>
      </c>
      <c r="J32" s="3" t="s">
        <v>569</v>
      </c>
      <c r="K32" s="3" t="s">
        <v>686</v>
      </c>
      <c r="L32" s="5">
        <v>3</v>
      </c>
      <c r="M32" s="12">
        <v>1016.4635</v>
      </c>
      <c r="N32" s="5">
        <v>2</v>
      </c>
      <c r="O32" s="31">
        <v>61.87286666666666</v>
      </c>
      <c r="P32" s="45">
        <v>75990</v>
      </c>
      <c r="Q32" s="45">
        <v>208127</v>
      </c>
      <c r="R32" s="45">
        <v>242163</v>
      </c>
      <c r="S32" s="37">
        <f t="shared" si="0"/>
        <v>0.3137969053901711</v>
      </c>
      <c r="T32" s="37">
        <f t="shared" si="1"/>
        <v>0.8594500398491924</v>
      </c>
      <c r="U32" s="48">
        <v>-1.672096970115667</v>
      </c>
      <c r="V32" s="48">
        <v>-0.2185143171464583</v>
      </c>
      <c r="W32" s="48">
        <v>-1.6046167875469595</v>
      </c>
      <c r="X32" s="48">
        <v>-0.16663646167396368</v>
      </c>
      <c r="Y32" s="49">
        <v>-3.0411496010283354</v>
      </c>
      <c r="Z32" s="49">
        <v>-1.122438548122497</v>
      </c>
      <c r="AA32" s="5" t="s">
        <v>359</v>
      </c>
    </row>
    <row r="33" spans="1:27" s="34" customFormat="1" ht="16.5" customHeight="1">
      <c r="A33" s="5">
        <v>22</v>
      </c>
      <c r="B33" s="5">
        <v>252</v>
      </c>
      <c r="C33" s="61">
        <v>1.6133681347757296</v>
      </c>
      <c r="D33" s="61">
        <v>-2.6084109977330465</v>
      </c>
      <c r="E33" s="7" t="s">
        <v>692</v>
      </c>
      <c r="F33" s="3" t="s">
        <v>693</v>
      </c>
      <c r="G33" s="9" t="s">
        <v>304</v>
      </c>
      <c r="H33" s="3" t="s">
        <v>694</v>
      </c>
      <c r="I33" s="5" t="s">
        <v>695</v>
      </c>
      <c r="J33" s="3" t="s">
        <v>696</v>
      </c>
      <c r="K33" s="3" t="s">
        <v>811</v>
      </c>
      <c r="L33" s="5">
        <v>2</v>
      </c>
      <c r="M33" s="12">
        <v>875.3975</v>
      </c>
      <c r="N33" s="5">
        <v>1</v>
      </c>
      <c r="O33" s="31">
        <v>47.65233333333333</v>
      </c>
      <c r="P33" s="45">
        <v>201259</v>
      </c>
      <c r="Q33" s="45">
        <v>48344</v>
      </c>
      <c r="R33" s="45">
        <v>130718</v>
      </c>
      <c r="S33" s="37">
        <f t="shared" si="0"/>
        <v>1.5396425893909025</v>
      </c>
      <c r="T33" s="37">
        <f t="shared" si="1"/>
        <v>0.36983429979038845</v>
      </c>
      <c r="U33" s="48">
        <v>0.6225954844539202</v>
      </c>
      <c r="V33" s="48">
        <v>-1.435049063106974</v>
      </c>
      <c r="W33" s="48">
        <v>0.6900756670226278</v>
      </c>
      <c r="X33" s="48">
        <v>-1.3831712076344795</v>
      </c>
      <c r="Y33" s="49">
        <v>1.6133681347757296</v>
      </c>
      <c r="Z33" s="49">
        <v>-2.6084109977330465</v>
      </c>
      <c r="AA33" s="5" t="s">
        <v>359</v>
      </c>
    </row>
    <row r="34" spans="1:27" s="34" customFormat="1" ht="16.5" customHeight="1">
      <c r="A34" s="5">
        <v>23</v>
      </c>
      <c r="B34" s="5">
        <v>95</v>
      </c>
      <c r="C34" s="61">
        <v>-2.553057254834</v>
      </c>
      <c r="D34" s="61">
        <v>-1.3509368373205932</v>
      </c>
      <c r="E34" s="7" t="s">
        <v>495</v>
      </c>
      <c r="F34" s="3" t="s">
        <v>495</v>
      </c>
      <c r="G34" s="5" t="s">
        <v>277</v>
      </c>
      <c r="H34" s="3" t="s">
        <v>496</v>
      </c>
      <c r="I34" s="5" t="s">
        <v>497</v>
      </c>
      <c r="J34" s="3" t="s">
        <v>629</v>
      </c>
      <c r="K34" s="3" t="s">
        <v>630</v>
      </c>
      <c r="L34" s="5">
        <v>3</v>
      </c>
      <c r="M34" s="12">
        <v>914.0617</v>
      </c>
      <c r="N34" s="5">
        <v>1</v>
      </c>
      <c r="O34" s="31">
        <v>30.833166666666667</v>
      </c>
      <c r="P34" s="44">
        <v>855071</v>
      </c>
      <c r="Q34" s="44">
        <v>1633520</v>
      </c>
      <c r="R34" s="44">
        <v>2287580</v>
      </c>
      <c r="S34" s="37">
        <f t="shared" si="0"/>
        <v>0.3737884576714257</v>
      </c>
      <c r="T34" s="37">
        <f t="shared" si="1"/>
        <v>0.7140821304610112</v>
      </c>
      <c r="U34" s="48">
        <v>-1.4197060745396948</v>
      </c>
      <c r="V34" s="48">
        <v>-0.48583807890399283</v>
      </c>
      <c r="W34" s="48">
        <v>-1.3522258919709873</v>
      </c>
      <c r="X34" s="48">
        <v>-0.4339602234314982</v>
      </c>
      <c r="Y34" s="49">
        <v>-2.553057254834</v>
      </c>
      <c r="Z34" s="49">
        <v>-1.3509368373205932</v>
      </c>
      <c r="AA34" s="5" t="s">
        <v>359</v>
      </c>
    </row>
    <row r="35" spans="1:27" s="34" customFormat="1" ht="16.5" customHeight="1">
      <c r="A35" s="5">
        <v>24</v>
      </c>
      <c r="B35" s="5">
        <v>96</v>
      </c>
      <c r="C35" s="61">
        <v>-2.553057254834</v>
      </c>
      <c r="D35" s="61">
        <v>-1.3509368373205932</v>
      </c>
      <c r="E35" s="7" t="s">
        <v>495</v>
      </c>
      <c r="F35" s="3" t="s">
        <v>495</v>
      </c>
      <c r="G35" s="9" t="s">
        <v>278</v>
      </c>
      <c r="H35" s="3" t="s">
        <v>496</v>
      </c>
      <c r="I35" s="5" t="s">
        <v>497</v>
      </c>
      <c r="J35" s="3" t="s">
        <v>629</v>
      </c>
      <c r="K35" s="3" t="s">
        <v>505</v>
      </c>
      <c r="L35" s="5">
        <v>3</v>
      </c>
      <c r="M35" s="12">
        <v>914.0617</v>
      </c>
      <c r="N35" s="5">
        <v>2</v>
      </c>
      <c r="O35" s="31">
        <v>30.833166666666667</v>
      </c>
      <c r="P35" s="44">
        <v>855071</v>
      </c>
      <c r="Q35" s="44">
        <v>1633520</v>
      </c>
      <c r="R35" s="44">
        <v>2287580</v>
      </c>
      <c r="S35" s="37">
        <f t="shared" si="0"/>
        <v>0.3737884576714257</v>
      </c>
      <c r="T35" s="37">
        <f t="shared" si="1"/>
        <v>0.7140821304610112</v>
      </c>
      <c r="U35" s="48">
        <v>-1.4197060745396948</v>
      </c>
      <c r="V35" s="48">
        <v>-0.48583807890399283</v>
      </c>
      <c r="W35" s="48">
        <v>-1.3522258919709873</v>
      </c>
      <c r="X35" s="48">
        <v>-0.4339602234314982</v>
      </c>
      <c r="Y35" s="49">
        <v>-2.553057254834</v>
      </c>
      <c r="Z35" s="49">
        <v>-1.3509368373205932</v>
      </c>
      <c r="AA35" s="5" t="s">
        <v>359</v>
      </c>
    </row>
    <row r="36" spans="1:27" s="34" customFormat="1" ht="16.5" customHeight="1">
      <c r="A36" s="5">
        <v>25</v>
      </c>
      <c r="B36" s="5">
        <v>108</v>
      </c>
      <c r="C36" s="61">
        <v>-2.5082131866237147</v>
      </c>
      <c r="D36" s="61">
        <v>-1.158395890467285</v>
      </c>
      <c r="E36" s="7" t="s">
        <v>551</v>
      </c>
      <c r="F36" s="3" t="s">
        <v>552</v>
      </c>
      <c r="G36" s="9" t="s">
        <v>263</v>
      </c>
      <c r="H36" s="3" t="s">
        <v>553</v>
      </c>
      <c r="I36" s="5" t="s">
        <v>554</v>
      </c>
      <c r="J36" s="3" t="s">
        <v>555</v>
      </c>
      <c r="K36" s="3" t="s">
        <v>431</v>
      </c>
      <c r="L36" s="5">
        <v>3</v>
      </c>
      <c r="M36" s="12">
        <v>751.3388</v>
      </c>
      <c r="N36" s="5">
        <v>1</v>
      </c>
      <c r="O36" s="31">
        <v>54.3</v>
      </c>
      <c r="P36" s="45">
        <v>33900</v>
      </c>
      <c r="Q36" s="45">
        <v>74200</v>
      </c>
      <c r="R36" s="45">
        <v>89100</v>
      </c>
      <c r="S36" s="37">
        <f t="shared" si="0"/>
        <v>0.38047138047138046</v>
      </c>
      <c r="T36" s="37">
        <f t="shared" si="1"/>
        <v>0.8327721661054994</v>
      </c>
      <c r="U36" s="48">
        <v>-1.3941401583855781</v>
      </c>
      <c r="V36" s="48">
        <v>-0.26400624490111874</v>
      </c>
      <c r="W36" s="48">
        <v>-1.3266599758168707</v>
      </c>
      <c r="X36" s="48">
        <v>-0.2121283894286241</v>
      </c>
      <c r="Y36" s="49">
        <v>-2.5082131866237147</v>
      </c>
      <c r="Z36" s="49">
        <v>-1.158395890467285</v>
      </c>
      <c r="AA36" s="5" t="s">
        <v>359</v>
      </c>
    </row>
    <row r="37" spans="1:27" s="34" customFormat="1" ht="16.5" customHeight="1">
      <c r="A37" s="5">
        <v>26</v>
      </c>
      <c r="B37" s="5">
        <v>100</v>
      </c>
      <c r="C37" s="61">
        <v>-2.449118666872831</v>
      </c>
      <c r="D37" s="61">
        <v>-1.2672477684199928</v>
      </c>
      <c r="E37" s="7" t="s">
        <v>506</v>
      </c>
      <c r="F37" s="3" t="s">
        <v>507</v>
      </c>
      <c r="G37" s="9" t="s">
        <v>310</v>
      </c>
      <c r="H37" s="3" t="s">
        <v>644</v>
      </c>
      <c r="I37" s="5" t="s">
        <v>645</v>
      </c>
      <c r="J37" s="3" t="s">
        <v>646</v>
      </c>
      <c r="K37" s="3" t="s">
        <v>548</v>
      </c>
      <c r="L37" s="5">
        <v>3</v>
      </c>
      <c r="M37" s="12">
        <v>768.6505</v>
      </c>
      <c r="N37" s="5">
        <v>3</v>
      </c>
      <c r="O37" s="31">
        <v>56.2344</v>
      </c>
      <c r="P37" s="45">
        <v>2137080</v>
      </c>
      <c r="Q37" s="45">
        <v>4175090</v>
      </c>
      <c r="R37" s="45">
        <v>5484590</v>
      </c>
      <c r="S37" s="37">
        <f t="shared" si="0"/>
        <v>0.38965173331096764</v>
      </c>
      <c r="T37" s="37">
        <f t="shared" si="1"/>
        <v>0.7612401291618881</v>
      </c>
      <c r="U37" s="48">
        <v>-1.3597428609055984</v>
      </c>
      <c r="V37" s="48">
        <v>-0.39357647886546354</v>
      </c>
      <c r="W37" s="48">
        <v>-1.292262678336891</v>
      </c>
      <c r="X37" s="48">
        <v>-0.3416986233929689</v>
      </c>
      <c r="Y37" s="49">
        <v>-2.449118666872831</v>
      </c>
      <c r="Z37" s="49">
        <v>-1.2672477684199928</v>
      </c>
      <c r="AA37" s="5" t="s">
        <v>359</v>
      </c>
    </row>
    <row r="38" spans="1:27" s="34" customFormat="1" ht="16.5" customHeight="1">
      <c r="A38" s="5">
        <v>27</v>
      </c>
      <c r="B38" s="5">
        <v>362</v>
      </c>
      <c r="C38" s="61">
        <v>2.5745446601085793</v>
      </c>
      <c r="D38" s="61">
        <v>-1.0759890689404747</v>
      </c>
      <c r="E38" s="7" t="s">
        <v>862</v>
      </c>
      <c r="F38" s="3" t="s">
        <v>863</v>
      </c>
      <c r="G38" s="5" t="s">
        <v>124</v>
      </c>
      <c r="H38" s="3" t="s">
        <v>864</v>
      </c>
      <c r="I38" s="5" t="s">
        <v>865</v>
      </c>
      <c r="J38" s="3" t="s">
        <v>866</v>
      </c>
      <c r="K38" s="3" t="s">
        <v>833</v>
      </c>
      <c r="L38" s="5">
        <v>3</v>
      </c>
      <c r="M38" s="12">
        <v>1043.171</v>
      </c>
      <c r="N38" s="5">
        <v>2</v>
      </c>
      <c r="O38" s="31">
        <v>80</v>
      </c>
      <c r="P38" s="43">
        <v>570000</v>
      </c>
      <c r="Q38" s="43">
        <v>208000</v>
      </c>
      <c r="R38" s="43">
        <v>232000</v>
      </c>
      <c r="S38" s="37">
        <f t="shared" si="0"/>
        <v>2.456896551724138</v>
      </c>
      <c r="T38" s="37">
        <f t="shared" si="1"/>
        <v>0.896551724137931</v>
      </c>
      <c r="U38" s="48">
        <v>1.2968371139245318</v>
      </c>
      <c r="V38" s="48">
        <v>-0.15754127698647993</v>
      </c>
      <c r="W38" s="48">
        <v>1.3643172964932393</v>
      </c>
      <c r="X38" s="48">
        <v>-0.10566342151398529</v>
      </c>
      <c r="Y38" s="49">
        <v>2.5745446601085793</v>
      </c>
      <c r="Z38" s="49">
        <v>-1.0759890689404747</v>
      </c>
      <c r="AA38" s="5" t="s">
        <v>359</v>
      </c>
    </row>
    <row r="39" spans="1:27" s="34" customFormat="1" ht="16.5" customHeight="1">
      <c r="A39" s="5">
        <v>28</v>
      </c>
      <c r="B39" s="5">
        <v>399</v>
      </c>
      <c r="C39" s="61">
        <v>2.5745446601085793</v>
      </c>
      <c r="D39" s="61">
        <v>-1.0759890689404747</v>
      </c>
      <c r="E39" s="7" t="s">
        <v>862</v>
      </c>
      <c r="F39" s="3" t="s">
        <v>863</v>
      </c>
      <c r="G39" s="5" t="s">
        <v>125</v>
      </c>
      <c r="H39" s="3" t="s">
        <v>864</v>
      </c>
      <c r="I39" s="5" t="s">
        <v>865</v>
      </c>
      <c r="J39" s="3" t="s">
        <v>866</v>
      </c>
      <c r="K39" s="3" t="s">
        <v>905</v>
      </c>
      <c r="L39" s="5">
        <v>3</v>
      </c>
      <c r="M39" s="12">
        <v>1043.171</v>
      </c>
      <c r="N39" s="5">
        <v>1</v>
      </c>
      <c r="O39" s="31">
        <v>80</v>
      </c>
      <c r="P39" s="43">
        <v>570000</v>
      </c>
      <c r="Q39" s="43">
        <v>208000</v>
      </c>
      <c r="R39" s="43">
        <v>232000</v>
      </c>
      <c r="S39" s="37">
        <f t="shared" si="0"/>
        <v>2.456896551724138</v>
      </c>
      <c r="T39" s="37">
        <f t="shared" si="1"/>
        <v>0.896551724137931</v>
      </c>
      <c r="U39" s="48">
        <v>1.2968371139245318</v>
      </c>
      <c r="V39" s="48">
        <v>-0.15754127698647993</v>
      </c>
      <c r="W39" s="48">
        <v>1.3643172964932393</v>
      </c>
      <c r="X39" s="48">
        <v>-0.10566342151398529</v>
      </c>
      <c r="Y39" s="49">
        <v>2.5745446601085793</v>
      </c>
      <c r="Z39" s="49">
        <v>-1.0759890689404747</v>
      </c>
      <c r="AA39" s="5" t="s">
        <v>359</v>
      </c>
    </row>
    <row r="40" spans="1:27" s="34" customFormat="1" ht="16.5" customHeight="1">
      <c r="A40" s="5">
        <v>29</v>
      </c>
      <c r="B40" s="5">
        <v>418</v>
      </c>
      <c r="C40" s="61">
        <v>2.5745446601085793</v>
      </c>
      <c r="D40" s="61">
        <v>-1.0759890689404747</v>
      </c>
      <c r="E40" s="7" t="s">
        <v>862</v>
      </c>
      <c r="F40" s="3" t="s">
        <v>863</v>
      </c>
      <c r="G40" s="5" t="s">
        <v>126</v>
      </c>
      <c r="H40" s="3" t="s">
        <v>864</v>
      </c>
      <c r="I40" s="5" t="s">
        <v>865</v>
      </c>
      <c r="J40" s="3" t="s">
        <v>866</v>
      </c>
      <c r="K40" s="3" t="s">
        <v>919</v>
      </c>
      <c r="L40" s="5">
        <v>3</v>
      </c>
      <c r="M40" s="12">
        <v>1043.171</v>
      </c>
      <c r="N40" s="5">
        <v>1</v>
      </c>
      <c r="O40" s="31">
        <v>80</v>
      </c>
      <c r="P40" s="43">
        <v>570000</v>
      </c>
      <c r="Q40" s="43">
        <v>208000</v>
      </c>
      <c r="R40" s="43">
        <v>232000</v>
      </c>
      <c r="S40" s="37">
        <f t="shared" si="0"/>
        <v>2.456896551724138</v>
      </c>
      <c r="T40" s="37">
        <f t="shared" si="1"/>
        <v>0.896551724137931</v>
      </c>
      <c r="U40" s="48">
        <v>1.2968371139245318</v>
      </c>
      <c r="V40" s="48">
        <v>-0.15754127698647993</v>
      </c>
      <c r="W40" s="48">
        <v>1.3643172964932393</v>
      </c>
      <c r="X40" s="48">
        <v>-0.10566342151398529</v>
      </c>
      <c r="Y40" s="49">
        <v>2.5745446601085793</v>
      </c>
      <c r="Z40" s="49">
        <v>-1.0759890689404747</v>
      </c>
      <c r="AA40" s="5" t="s">
        <v>359</v>
      </c>
    </row>
    <row r="41" spans="1:27" s="34" customFormat="1" ht="16.5" customHeight="1">
      <c r="A41" s="5">
        <v>30</v>
      </c>
      <c r="B41" s="5">
        <v>93</v>
      </c>
      <c r="C41" s="61">
        <v>2.781598871996282</v>
      </c>
      <c r="D41" s="61">
        <v>1.311721383519766</v>
      </c>
      <c r="E41" s="7" t="s">
        <v>503</v>
      </c>
      <c r="F41" s="3" t="s">
        <v>503</v>
      </c>
      <c r="G41" s="5" t="s">
        <v>299</v>
      </c>
      <c r="H41" s="3" t="s">
        <v>618</v>
      </c>
      <c r="I41" s="5" t="s">
        <v>487</v>
      </c>
      <c r="J41" s="3" t="s">
        <v>488</v>
      </c>
      <c r="K41" s="3" t="s">
        <v>493</v>
      </c>
      <c r="L41" s="5">
        <v>3</v>
      </c>
      <c r="M41" s="12">
        <v>541.2673</v>
      </c>
      <c r="N41" s="5">
        <v>2</v>
      </c>
      <c r="O41" s="31">
        <v>42.4356</v>
      </c>
      <c r="P41" s="45">
        <v>1011870</v>
      </c>
      <c r="Q41" s="45">
        <v>482357</v>
      </c>
      <c r="R41" s="45">
        <v>381192</v>
      </c>
      <c r="S41" s="37">
        <f t="shared" si="0"/>
        <v>2.6544890763709628</v>
      </c>
      <c r="T41" s="37">
        <f t="shared" si="1"/>
        <v>1.2653911939390123</v>
      </c>
      <c r="U41" s="48">
        <v>1.4084342045628433</v>
      </c>
      <c r="V41" s="48">
        <v>0.33958346105333664</v>
      </c>
      <c r="W41" s="48">
        <v>1.4759143871315508</v>
      </c>
      <c r="X41" s="48">
        <v>0.39146131652583127</v>
      </c>
      <c r="Y41" s="49">
        <v>2.781598871996282</v>
      </c>
      <c r="Z41" s="49">
        <v>1.311721383519766</v>
      </c>
      <c r="AA41" s="5" t="s">
        <v>359</v>
      </c>
    </row>
    <row r="42" spans="1:27" s="34" customFormat="1" ht="16.5" customHeight="1">
      <c r="A42" s="5">
        <v>31</v>
      </c>
      <c r="B42" s="5">
        <v>91</v>
      </c>
      <c r="C42" s="61">
        <v>3.380718555633473</v>
      </c>
      <c r="D42" s="61">
        <v>1.5031705057733655</v>
      </c>
      <c r="E42" s="7" t="s">
        <v>503</v>
      </c>
      <c r="F42" s="3" t="s">
        <v>503</v>
      </c>
      <c r="G42" s="5" t="s">
        <v>298</v>
      </c>
      <c r="H42" s="3" t="s">
        <v>618</v>
      </c>
      <c r="I42" s="5" t="s">
        <v>487</v>
      </c>
      <c r="J42" s="3" t="s">
        <v>488</v>
      </c>
      <c r="K42" s="3" t="s">
        <v>491</v>
      </c>
      <c r="L42" s="5">
        <v>2</v>
      </c>
      <c r="M42" s="12">
        <v>811.3973</v>
      </c>
      <c r="N42" s="5">
        <v>2</v>
      </c>
      <c r="O42" s="31">
        <v>42.4135</v>
      </c>
      <c r="P42" s="45">
        <v>607709</v>
      </c>
      <c r="Q42" s="45">
        <v>273144</v>
      </c>
      <c r="R42" s="45">
        <v>188365</v>
      </c>
      <c r="S42" s="37">
        <f t="shared" si="0"/>
        <v>3.2262309877100313</v>
      </c>
      <c r="T42" s="37">
        <f t="shared" si="1"/>
        <v>1.4500783054176731</v>
      </c>
      <c r="U42" s="48">
        <v>1.6898497344928916</v>
      </c>
      <c r="V42" s="48">
        <v>0.5361308090591325</v>
      </c>
      <c r="W42" s="48">
        <v>1.757329917061599</v>
      </c>
      <c r="X42" s="48">
        <v>0.5880086645316271</v>
      </c>
      <c r="Y42" s="49">
        <v>3.380718555633473</v>
      </c>
      <c r="Z42" s="49">
        <v>1.5031705057733655</v>
      </c>
      <c r="AA42" s="5" t="s">
        <v>359</v>
      </c>
    </row>
    <row r="43" spans="1:27" s="34" customFormat="1" ht="16.5" customHeight="1">
      <c r="A43" s="5">
        <v>32</v>
      </c>
      <c r="B43" s="5">
        <v>195</v>
      </c>
      <c r="C43" s="61">
        <v>8.694476055524964</v>
      </c>
      <c r="D43" s="61">
        <v>1.3420829107215382</v>
      </c>
      <c r="E43" s="7" t="s">
        <v>641</v>
      </c>
      <c r="F43" s="3" t="s">
        <v>642</v>
      </c>
      <c r="G43" s="5" t="s">
        <v>332</v>
      </c>
      <c r="H43" s="3" t="s">
        <v>750</v>
      </c>
      <c r="I43" s="5" t="s">
        <v>751</v>
      </c>
      <c r="J43" s="3" t="s">
        <v>752</v>
      </c>
      <c r="K43" s="3" t="s">
        <v>767</v>
      </c>
      <c r="L43" s="5">
        <v>5</v>
      </c>
      <c r="M43" s="12">
        <v>779.2</v>
      </c>
      <c r="N43" s="5">
        <v>3</v>
      </c>
      <c r="O43" s="31">
        <v>77.65823333333333</v>
      </c>
      <c r="P43" s="45">
        <v>824000</v>
      </c>
      <c r="Q43" s="45">
        <v>128576</v>
      </c>
      <c r="R43" s="45">
        <v>99311</v>
      </c>
      <c r="S43" s="37">
        <f t="shared" si="0"/>
        <v>8.297167483964515</v>
      </c>
      <c r="T43" s="37">
        <f t="shared" si="1"/>
        <v>1.2946803475949291</v>
      </c>
      <c r="U43" s="48">
        <v>3.052618908232727</v>
      </c>
      <c r="V43" s="48">
        <v>0.37259594512071403</v>
      </c>
      <c r="W43" s="48">
        <v>3.1200990908014345</v>
      </c>
      <c r="X43" s="48">
        <v>0.42447380059320866</v>
      </c>
      <c r="Y43" s="49">
        <v>8.694476055524964</v>
      </c>
      <c r="Z43" s="49">
        <v>1.3420829107215382</v>
      </c>
      <c r="AA43" s="5" t="s">
        <v>359</v>
      </c>
    </row>
    <row r="44" spans="1:27" s="34" customFormat="1" ht="16.5" customHeight="1">
      <c r="A44" s="5">
        <v>33</v>
      </c>
      <c r="B44" s="5">
        <v>253</v>
      </c>
      <c r="C44" s="61">
        <v>1.300075796597894</v>
      </c>
      <c r="D44" s="61">
        <v>12.403424071111116</v>
      </c>
      <c r="E44" s="7" t="s">
        <v>812</v>
      </c>
      <c r="F44" s="3" t="s">
        <v>813</v>
      </c>
      <c r="G44" s="9" t="s">
        <v>335</v>
      </c>
      <c r="H44" s="3" t="s">
        <v>814</v>
      </c>
      <c r="I44" s="5" t="s">
        <v>815</v>
      </c>
      <c r="J44" s="3" t="s">
        <v>816</v>
      </c>
      <c r="K44" s="3" t="s">
        <v>817</v>
      </c>
      <c r="L44" s="5">
        <v>2</v>
      </c>
      <c r="M44" s="12">
        <v>903.3932</v>
      </c>
      <c r="N44" s="5">
        <v>1</v>
      </c>
      <c r="O44" s="31">
        <v>108.24833333333333</v>
      </c>
      <c r="P44" s="45">
        <v>1861</v>
      </c>
      <c r="Q44" s="45">
        <v>17948</v>
      </c>
      <c r="R44" s="45">
        <v>1500</v>
      </c>
      <c r="S44" s="37">
        <f aca="true" t="shared" si="2" ref="S44:S75">P44/R44</f>
        <v>1.2406666666666666</v>
      </c>
      <c r="T44" s="37">
        <f aca="true" t="shared" si="3" ref="T44:T75">Q44/R44</f>
        <v>11.965333333333334</v>
      </c>
      <c r="U44" s="48">
        <v>0.3111155546759082</v>
      </c>
      <c r="V44" s="48">
        <v>3.580788683293102</v>
      </c>
      <c r="W44" s="48">
        <v>0.3785957372446157</v>
      </c>
      <c r="X44" s="48">
        <v>3.632666538765597</v>
      </c>
      <c r="Y44" s="49">
        <v>1.300075796597894</v>
      </c>
      <c r="Z44" s="49">
        <v>12.403424071111116</v>
      </c>
      <c r="AA44" s="5" t="s">
        <v>359</v>
      </c>
    </row>
    <row r="45" spans="1:27" s="34" customFormat="1" ht="16.5" customHeight="1">
      <c r="A45" s="5">
        <v>34</v>
      </c>
      <c r="B45" s="5">
        <v>452</v>
      </c>
      <c r="C45" s="61">
        <v>19.289503237750253</v>
      </c>
      <c r="D45" s="61">
        <v>4.455634379220344</v>
      </c>
      <c r="E45" s="7" t="s">
        <v>890</v>
      </c>
      <c r="F45" s="3" t="s">
        <v>891</v>
      </c>
      <c r="G45" s="9" t="s">
        <v>138</v>
      </c>
      <c r="H45" s="3" t="s">
        <v>840</v>
      </c>
      <c r="I45" s="5" t="s">
        <v>841</v>
      </c>
      <c r="J45" s="3" t="s">
        <v>842</v>
      </c>
      <c r="K45" s="3" t="s">
        <v>900</v>
      </c>
      <c r="L45" s="5">
        <v>2</v>
      </c>
      <c r="M45" s="12">
        <v>888.4304</v>
      </c>
      <c r="N45" s="5">
        <v>1</v>
      </c>
      <c r="O45" s="31">
        <v>21.25323333333333</v>
      </c>
      <c r="P45" s="43">
        <v>1901900</v>
      </c>
      <c r="Q45" s="43">
        <v>444092</v>
      </c>
      <c r="R45" s="43">
        <v>103319</v>
      </c>
      <c r="S45" s="37">
        <f t="shared" si="2"/>
        <v>18.408037243875764</v>
      </c>
      <c r="T45" s="37">
        <f t="shared" si="3"/>
        <v>4.298260726487868</v>
      </c>
      <c r="U45" s="48">
        <v>4.202263902483152</v>
      </c>
      <c r="V45" s="48">
        <v>2.103752997284662</v>
      </c>
      <c r="W45" s="48">
        <v>4.269744085051859</v>
      </c>
      <c r="X45" s="48">
        <v>2.155630852757157</v>
      </c>
      <c r="Y45" s="49">
        <v>19.289503237750253</v>
      </c>
      <c r="Z45" s="49">
        <v>4.455634379220344</v>
      </c>
      <c r="AA45" s="5" t="s">
        <v>359</v>
      </c>
    </row>
    <row r="46" spans="1:27" s="34" customFormat="1" ht="16.5" customHeight="1">
      <c r="A46" s="5">
        <v>35</v>
      </c>
      <c r="B46" s="5">
        <v>455</v>
      </c>
      <c r="C46" s="61">
        <v>19.289503237750253</v>
      </c>
      <c r="D46" s="61">
        <v>4.455634379220344</v>
      </c>
      <c r="E46" s="7" t="s">
        <v>890</v>
      </c>
      <c r="F46" s="3" t="s">
        <v>891</v>
      </c>
      <c r="G46" s="5" t="s">
        <v>139</v>
      </c>
      <c r="H46" s="3" t="s">
        <v>840</v>
      </c>
      <c r="I46" s="5" t="s">
        <v>841</v>
      </c>
      <c r="J46" s="3" t="s">
        <v>842</v>
      </c>
      <c r="K46" s="3" t="s">
        <v>904</v>
      </c>
      <c r="L46" s="5">
        <v>2</v>
      </c>
      <c r="M46" s="12">
        <v>888.4304</v>
      </c>
      <c r="N46" s="5">
        <v>1</v>
      </c>
      <c r="O46" s="31">
        <v>21.25323333333333</v>
      </c>
      <c r="P46" s="43">
        <v>1901900</v>
      </c>
      <c r="Q46" s="43">
        <v>444092</v>
      </c>
      <c r="R46" s="43">
        <v>103319</v>
      </c>
      <c r="S46" s="37">
        <f t="shared" si="2"/>
        <v>18.408037243875764</v>
      </c>
      <c r="T46" s="37">
        <f t="shared" si="3"/>
        <v>4.298260726487868</v>
      </c>
      <c r="U46" s="48">
        <v>4.202263902483152</v>
      </c>
      <c r="V46" s="48">
        <v>2.103752997284662</v>
      </c>
      <c r="W46" s="48">
        <v>4.269744085051859</v>
      </c>
      <c r="X46" s="48">
        <v>2.155630852757157</v>
      </c>
      <c r="Y46" s="49">
        <v>19.289503237750253</v>
      </c>
      <c r="Z46" s="49">
        <v>4.455634379220344</v>
      </c>
      <c r="AA46" s="5" t="s">
        <v>359</v>
      </c>
    </row>
    <row r="47" spans="1:27" s="106" customFormat="1" ht="16.5" customHeight="1">
      <c r="A47" s="97">
        <v>36</v>
      </c>
      <c r="B47" s="97">
        <v>453</v>
      </c>
      <c r="C47" s="98">
        <v>-1.879727928558335</v>
      </c>
      <c r="D47" s="98">
        <v>-1.7641450534566934</v>
      </c>
      <c r="E47" s="99" t="s">
        <v>890</v>
      </c>
      <c r="F47" s="99" t="s">
        <v>891</v>
      </c>
      <c r="G47" s="97" t="s">
        <v>285</v>
      </c>
      <c r="H47" s="99" t="s">
        <v>840</v>
      </c>
      <c r="I47" s="97" t="s">
        <v>841</v>
      </c>
      <c r="J47" s="99" t="s">
        <v>842</v>
      </c>
      <c r="K47" s="99" t="s">
        <v>901</v>
      </c>
      <c r="L47" s="97">
        <v>2</v>
      </c>
      <c r="M47" s="100">
        <v>784.8395</v>
      </c>
      <c r="N47" s="97">
        <v>1</v>
      </c>
      <c r="O47" s="101">
        <v>19.715533333333337</v>
      </c>
      <c r="P47" s="102">
        <v>888519</v>
      </c>
      <c r="Q47" s="102">
        <v>957027</v>
      </c>
      <c r="R47" s="102">
        <v>1750150</v>
      </c>
      <c r="S47" s="103">
        <f t="shared" si="2"/>
        <v>0.5076816272890895</v>
      </c>
      <c r="T47" s="103">
        <f t="shared" si="3"/>
        <v>0.5468257006542296</v>
      </c>
      <c r="U47" s="104">
        <v>-0.9780040441925569</v>
      </c>
      <c r="V47" s="104">
        <v>-0.8708470440884911</v>
      </c>
      <c r="W47" s="104">
        <v>-0.9105238616238494</v>
      </c>
      <c r="X47" s="104">
        <v>-0.8189691886159964</v>
      </c>
      <c r="Y47" s="105">
        <v>-1.879727928558335</v>
      </c>
      <c r="Z47" s="105">
        <v>-1.7641450534566934</v>
      </c>
      <c r="AA47" s="97" t="s">
        <v>359</v>
      </c>
    </row>
    <row r="48" spans="1:27" s="106" customFormat="1" ht="16.5" customHeight="1">
      <c r="A48" s="97">
        <v>37</v>
      </c>
      <c r="B48" s="97">
        <v>158</v>
      </c>
      <c r="C48" s="98">
        <v>-2.420236280539821</v>
      </c>
      <c r="D48" s="98">
        <v>-1.593346242007668</v>
      </c>
      <c r="E48" s="99" t="s">
        <v>676</v>
      </c>
      <c r="F48" s="99" t="s">
        <v>677</v>
      </c>
      <c r="G48" s="97" t="s">
        <v>286</v>
      </c>
      <c r="H48" s="99" t="s">
        <v>769</v>
      </c>
      <c r="I48" s="97" t="s">
        <v>770</v>
      </c>
      <c r="J48" s="99" t="s">
        <v>771</v>
      </c>
      <c r="K48" s="99" t="s">
        <v>706</v>
      </c>
      <c r="L48" s="97">
        <v>2</v>
      </c>
      <c r="M48" s="100">
        <v>379.6709</v>
      </c>
      <c r="N48" s="97">
        <v>1</v>
      </c>
      <c r="O48" s="101">
        <v>20.06843333333333</v>
      </c>
      <c r="P48" s="102">
        <v>7143170</v>
      </c>
      <c r="Q48" s="102">
        <v>10968200</v>
      </c>
      <c r="R48" s="102">
        <v>18116000</v>
      </c>
      <c r="S48" s="103">
        <f t="shared" si="2"/>
        <v>0.39430172223448884</v>
      </c>
      <c r="T48" s="103">
        <f t="shared" si="3"/>
        <v>0.6054427025833518</v>
      </c>
      <c r="U48" s="104">
        <v>-1.3426280830119346</v>
      </c>
      <c r="V48" s="104">
        <v>-0.7239376611613422</v>
      </c>
      <c r="W48" s="104">
        <v>-1.2751479004432271</v>
      </c>
      <c r="X48" s="104">
        <v>-0.6720598056888475</v>
      </c>
      <c r="Y48" s="105">
        <v>-2.420236280539821</v>
      </c>
      <c r="Z48" s="105">
        <v>-1.593346242007668</v>
      </c>
      <c r="AA48" s="97" t="s">
        <v>359</v>
      </c>
    </row>
    <row r="49" spans="1:27" s="106" customFormat="1" ht="16.5" customHeight="1">
      <c r="A49" s="97">
        <v>38</v>
      </c>
      <c r="B49" s="97">
        <v>105</v>
      </c>
      <c r="C49" s="98">
        <v>-1.6152964828999998</v>
      </c>
      <c r="D49" s="98">
        <v>-1.551126377734644</v>
      </c>
      <c r="E49" s="99" t="s">
        <v>551</v>
      </c>
      <c r="F49" s="99" t="s">
        <v>552</v>
      </c>
      <c r="G49" s="97" t="s">
        <v>262</v>
      </c>
      <c r="H49" s="99" t="s">
        <v>553</v>
      </c>
      <c r="I49" s="97" t="s">
        <v>554</v>
      </c>
      <c r="J49" s="99" t="s">
        <v>555</v>
      </c>
      <c r="K49" s="99" t="s">
        <v>426</v>
      </c>
      <c r="L49" s="97">
        <v>3</v>
      </c>
      <c r="M49" s="100">
        <v>751.3388</v>
      </c>
      <c r="N49" s="97">
        <v>2</v>
      </c>
      <c r="O49" s="101">
        <v>64.5825</v>
      </c>
      <c r="P49" s="102">
        <v>167308</v>
      </c>
      <c r="Q49" s="102">
        <v>176124</v>
      </c>
      <c r="R49" s="102">
        <v>283193</v>
      </c>
      <c r="S49" s="103">
        <f t="shared" si="2"/>
        <v>0.5907914390539314</v>
      </c>
      <c r="T49" s="103">
        <f t="shared" si="3"/>
        <v>0.621922152030594</v>
      </c>
      <c r="U49" s="104">
        <v>-0.7592791742076863</v>
      </c>
      <c r="V49" s="104">
        <v>-0.6851940899467043</v>
      </c>
      <c r="W49" s="104">
        <v>-0.6917989916389787</v>
      </c>
      <c r="X49" s="104">
        <v>-0.6333162344742096</v>
      </c>
      <c r="Y49" s="105">
        <v>-1.6152964828999998</v>
      </c>
      <c r="Z49" s="105">
        <v>-1.551126377734644</v>
      </c>
      <c r="AA49" s="97" t="s">
        <v>359</v>
      </c>
    </row>
    <row r="50" spans="1:27" s="106" customFormat="1" ht="16.5" customHeight="1">
      <c r="A50" s="97">
        <v>39</v>
      </c>
      <c r="B50" s="97">
        <v>247</v>
      </c>
      <c r="C50" s="98">
        <v>-2.273446971311354</v>
      </c>
      <c r="D50" s="98">
        <v>-1.3566392940186514</v>
      </c>
      <c r="E50" s="99" t="s">
        <v>692</v>
      </c>
      <c r="F50" s="99" t="s">
        <v>693</v>
      </c>
      <c r="G50" s="97" t="s">
        <v>311</v>
      </c>
      <c r="H50" s="99" t="s">
        <v>694</v>
      </c>
      <c r="I50" s="97" t="s">
        <v>695</v>
      </c>
      <c r="J50" s="99" t="s">
        <v>696</v>
      </c>
      <c r="K50" s="99" t="s">
        <v>807</v>
      </c>
      <c r="L50" s="97">
        <v>2</v>
      </c>
      <c r="M50" s="100">
        <v>867.4</v>
      </c>
      <c r="N50" s="97">
        <v>2</v>
      </c>
      <c r="O50" s="101">
        <v>56.576600000000006</v>
      </c>
      <c r="P50" s="102">
        <v>27802</v>
      </c>
      <c r="Q50" s="102">
        <v>47097</v>
      </c>
      <c r="R50" s="102">
        <v>66233</v>
      </c>
      <c r="S50" s="103">
        <f t="shared" si="2"/>
        <v>0.4197605423278426</v>
      </c>
      <c r="T50" s="103">
        <f t="shared" si="3"/>
        <v>0.7110805791674845</v>
      </c>
      <c r="U50" s="104">
        <v>-1.2523615358403541</v>
      </c>
      <c r="V50" s="104">
        <v>-0.4919150405583842</v>
      </c>
      <c r="W50" s="104">
        <v>-1.1848813532716467</v>
      </c>
      <c r="X50" s="104">
        <v>-0.44003718508588957</v>
      </c>
      <c r="Y50" s="105">
        <v>-2.273446971311354</v>
      </c>
      <c r="Z50" s="105">
        <v>-1.3566392940186514</v>
      </c>
      <c r="AA50" s="97" t="s">
        <v>359</v>
      </c>
    </row>
    <row r="51" spans="1:27" s="106" customFormat="1" ht="16.5" customHeight="1">
      <c r="A51" s="97">
        <v>40</v>
      </c>
      <c r="B51" s="97">
        <v>22</v>
      </c>
      <c r="C51" s="98">
        <v>-1.3351938707973012</v>
      </c>
      <c r="D51" s="98">
        <v>-1.3455987304308448</v>
      </c>
      <c r="E51" s="99" t="s">
        <v>406</v>
      </c>
      <c r="F51" s="99" t="s">
        <v>407</v>
      </c>
      <c r="G51" s="97" t="s">
        <v>315</v>
      </c>
      <c r="H51" s="99" t="s">
        <v>408</v>
      </c>
      <c r="I51" s="97" t="s">
        <v>409</v>
      </c>
      <c r="J51" s="99" t="s">
        <v>410</v>
      </c>
      <c r="K51" s="99" t="s">
        <v>180</v>
      </c>
      <c r="L51" s="97">
        <v>3</v>
      </c>
      <c r="M51" s="100">
        <v>989.0672</v>
      </c>
      <c r="N51" s="97">
        <v>11</v>
      </c>
      <c r="O51" s="101">
        <v>59.548399999999994</v>
      </c>
      <c r="P51" s="102">
        <v>1226770</v>
      </c>
      <c r="Q51" s="102">
        <v>1230520</v>
      </c>
      <c r="R51" s="102">
        <v>1716410</v>
      </c>
      <c r="S51" s="103">
        <f t="shared" si="2"/>
        <v>0.7147301635390145</v>
      </c>
      <c r="T51" s="103">
        <f t="shared" si="3"/>
        <v>0.7169149562167547</v>
      </c>
      <c r="U51" s="104">
        <v>-0.4845294197106212</v>
      </c>
      <c r="V51" s="104">
        <v>-0.4801261049995418</v>
      </c>
      <c r="W51" s="104">
        <v>-0.41704923714191366</v>
      </c>
      <c r="X51" s="104">
        <v>-0.42824824952704715</v>
      </c>
      <c r="Y51" s="105">
        <v>-1.3351938707973012</v>
      </c>
      <c r="Z51" s="105">
        <v>-1.3455987304308448</v>
      </c>
      <c r="AA51" s="97" t="s">
        <v>359</v>
      </c>
    </row>
    <row r="52" spans="1:27" s="106" customFormat="1" ht="16.5" customHeight="1">
      <c r="A52" s="97">
        <v>41</v>
      </c>
      <c r="B52" s="97">
        <v>54</v>
      </c>
      <c r="C52" s="98">
        <v>-1.1970647079760353</v>
      </c>
      <c r="D52" s="98">
        <v>-1.210080870635416</v>
      </c>
      <c r="E52" s="99" t="s">
        <v>532</v>
      </c>
      <c r="F52" s="99" t="s">
        <v>533</v>
      </c>
      <c r="G52" s="97" t="s">
        <v>308</v>
      </c>
      <c r="H52" s="99" t="s">
        <v>534</v>
      </c>
      <c r="I52" s="97" t="s">
        <v>535</v>
      </c>
      <c r="J52" s="99" t="s">
        <v>536</v>
      </c>
      <c r="K52" s="99" t="s">
        <v>539</v>
      </c>
      <c r="L52" s="97">
        <v>2</v>
      </c>
      <c r="M52" s="100">
        <v>628.3203</v>
      </c>
      <c r="N52" s="97">
        <v>2</v>
      </c>
      <c r="O52" s="101">
        <v>55.993849999999995</v>
      </c>
      <c r="P52" s="102">
        <v>2280000</v>
      </c>
      <c r="Q52" s="102">
        <v>2280000</v>
      </c>
      <c r="R52" s="102">
        <v>2860000</v>
      </c>
      <c r="S52" s="103">
        <f t="shared" si="2"/>
        <v>0.7972027972027972</v>
      </c>
      <c r="T52" s="103">
        <f t="shared" si="3"/>
        <v>0.7972027972027972</v>
      </c>
      <c r="U52" s="104">
        <v>-0.32698132261364776</v>
      </c>
      <c r="V52" s="104">
        <v>-0.32698132261364776</v>
      </c>
      <c r="W52" s="104">
        <v>-0.2595011400449402</v>
      </c>
      <c r="X52" s="104">
        <v>-0.27510346714115314</v>
      </c>
      <c r="Y52" s="105">
        <v>-1.1970647079760353</v>
      </c>
      <c r="Z52" s="105">
        <v>-1.210080870635416</v>
      </c>
      <c r="AA52" s="97" t="s">
        <v>359</v>
      </c>
    </row>
    <row r="53" spans="1:27" s="106" customFormat="1" ht="16.5" customHeight="1">
      <c r="A53" s="97">
        <v>42</v>
      </c>
      <c r="B53" s="97">
        <v>168</v>
      </c>
      <c r="C53" s="98">
        <v>-1.2700813193008136</v>
      </c>
      <c r="D53" s="98">
        <v>-1.19642443899895</v>
      </c>
      <c r="E53" s="99" t="s">
        <v>726</v>
      </c>
      <c r="F53" s="99" t="s">
        <v>726</v>
      </c>
      <c r="G53" s="97" t="s">
        <v>333</v>
      </c>
      <c r="H53" s="99" t="s">
        <v>727</v>
      </c>
      <c r="I53" s="97" t="s">
        <v>728</v>
      </c>
      <c r="J53" s="99" t="s">
        <v>729</v>
      </c>
      <c r="K53" s="99" t="s">
        <v>619</v>
      </c>
      <c r="L53" s="97">
        <v>2</v>
      </c>
      <c r="M53" s="100">
        <v>1004.4824</v>
      </c>
      <c r="N53" s="97">
        <v>5</v>
      </c>
      <c r="O53" s="101">
        <v>78.92933333333333</v>
      </c>
      <c r="P53" s="102">
        <v>1580150</v>
      </c>
      <c r="Q53" s="102">
        <v>1695670</v>
      </c>
      <c r="R53" s="102">
        <v>2103020</v>
      </c>
      <c r="S53" s="103">
        <f t="shared" si="2"/>
        <v>0.7513718366919954</v>
      </c>
      <c r="T53" s="103">
        <f t="shared" si="3"/>
        <v>0.8063023651700887</v>
      </c>
      <c r="U53" s="104">
        <v>-0.41240105373634633</v>
      </c>
      <c r="V53" s="104">
        <v>-0.31060714083718544</v>
      </c>
      <c r="W53" s="104">
        <v>-0.3449208711676388</v>
      </c>
      <c r="X53" s="104">
        <v>-0.2587292853646908</v>
      </c>
      <c r="Y53" s="105">
        <v>-1.2700813193008136</v>
      </c>
      <c r="Z53" s="105">
        <v>-1.19642443899895</v>
      </c>
      <c r="AA53" s="97" t="s">
        <v>359</v>
      </c>
    </row>
    <row r="54" spans="1:27" s="106" customFormat="1" ht="16.5" customHeight="1">
      <c r="A54" s="97">
        <v>43</v>
      </c>
      <c r="B54" s="97">
        <v>159</v>
      </c>
      <c r="C54" s="98">
        <v>-1.4997285956961564</v>
      </c>
      <c r="D54" s="98">
        <v>-1.1865388548883258</v>
      </c>
      <c r="E54" s="99" t="s">
        <v>708</v>
      </c>
      <c r="F54" s="99" t="s">
        <v>709</v>
      </c>
      <c r="G54" s="97" t="s">
        <v>334</v>
      </c>
      <c r="H54" s="99" t="s">
        <v>710</v>
      </c>
      <c r="I54" s="97" t="s">
        <v>711</v>
      </c>
      <c r="J54" s="99" t="s">
        <v>712</v>
      </c>
      <c r="K54" s="99" t="s">
        <v>715</v>
      </c>
      <c r="L54" s="97">
        <v>3</v>
      </c>
      <c r="M54" s="100">
        <v>824.0308</v>
      </c>
      <c r="N54" s="97">
        <v>1</v>
      </c>
      <c r="O54" s="101">
        <v>78.97566666666667</v>
      </c>
      <c r="P54" s="102">
        <v>79994</v>
      </c>
      <c r="Q54" s="102">
        <v>102208</v>
      </c>
      <c r="R54" s="102">
        <v>125714</v>
      </c>
      <c r="S54" s="103">
        <f t="shared" si="2"/>
        <v>0.6363173552667165</v>
      </c>
      <c r="T54" s="103">
        <f t="shared" si="3"/>
        <v>0.8130200295909763</v>
      </c>
      <c r="U54" s="104">
        <v>-0.6521816239094509</v>
      </c>
      <c r="V54" s="104">
        <v>-0.29863719986181836</v>
      </c>
      <c r="W54" s="104">
        <v>-0.5847014413407433</v>
      </c>
      <c r="X54" s="104">
        <v>-0.24675934438932373</v>
      </c>
      <c r="Y54" s="105">
        <v>-1.4997285956961564</v>
      </c>
      <c r="Z54" s="105">
        <v>-1.1865388548883258</v>
      </c>
      <c r="AA54" s="97" t="s">
        <v>359</v>
      </c>
    </row>
    <row r="55" spans="1:27" s="106" customFormat="1" ht="16.5" customHeight="1">
      <c r="A55" s="97">
        <v>44</v>
      </c>
      <c r="B55" s="97">
        <v>173</v>
      </c>
      <c r="C55" s="98">
        <v>-1.3328699453196726</v>
      </c>
      <c r="D55" s="98">
        <v>-1.1400761921689044</v>
      </c>
      <c r="E55" s="99" t="s">
        <v>726</v>
      </c>
      <c r="F55" s="99" t="s">
        <v>726</v>
      </c>
      <c r="G55" s="97" t="s">
        <v>336</v>
      </c>
      <c r="H55" s="99" t="s">
        <v>727</v>
      </c>
      <c r="I55" s="97" t="s">
        <v>728</v>
      </c>
      <c r="J55" s="99" t="s">
        <v>729</v>
      </c>
      <c r="K55" s="99" t="s">
        <v>700</v>
      </c>
      <c r="L55" s="97">
        <v>3</v>
      </c>
      <c r="M55" s="100">
        <v>669.9907</v>
      </c>
      <c r="N55" s="97">
        <v>2</v>
      </c>
      <c r="O55" s="101">
        <v>79</v>
      </c>
      <c r="P55" s="102">
        <v>1210000</v>
      </c>
      <c r="Q55" s="102">
        <v>1430000</v>
      </c>
      <c r="R55" s="102">
        <v>1690000</v>
      </c>
      <c r="S55" s="103">
        <f t="shared" si="2"/>
        <v>0.7159763313609467</v>
      </c>
      <c r="T55" s="103">
        <f t="shared" si="3"/>
        <v>0.8461538461538461</v>
      </c>
      <c r="U55" s="104">
        <v>-0.48201619900758985</v>
      </c>
      <c r="V55" s="104">
        <v>-0.24100809950379493</v>
      </c>
      <c r="W55" s="104">
        <v>-0.41453601643888227</v>
      </c>
      <c r="X55" s="104">
        <v>-0.1891302440313003</v>
      </c>
      <c r="Y55" s="105">
        <v>-1.3328699453196726</v>
      </c>
      <c r="Z55" s="105">
        <v>-1.1400761921689044</v>
      </c>
      <c r="AA55" s="97" t="s">
        <v>359</v>
      </c>
    </row>
    <row r="56" spans="1:27" s="106" customFormat="1" ht="16.5" customHeight="1">
      <c r="A56" s="97">
        <v>45</v>
      </c>
      <c r="B56" s="97">
        <v>197</v>
      </c>
      <c r="C56" s="98">
        <v>-1.1511024103991019</v>
      </c>
      <c r="D56" s="98">
        <v>-1.1384185887921776</v>
      </c>
      <c r="E56" s="99" t="s">
        <v>641</v>
      </c>
      <c r="F56" s="99" t="s">
        <v>642</v>
      </c>
      <c r="G56" s="97" t="s">
        <v>324</v>
      </c>
      <c r="H56" s="99" t="s">
        <v>750</v>
      </c>
      <c r="I56" s="97" t="s">
        <v>751</v>
      </c>
      <c r="J56" s="99" t="s">
        <v>752</v>
      </c>
      <c r="K56" s="99" t="s">
        <v>776</v>
      </c>
      <c r="L56" s="97">
        <v>4</v>
      </c>
      <c r="M56" s="100">
        <v>837.9372</v>
      </c>
      <c r="N56" s="97">
        <v>2</v>
      </c>
      <c r="O56" s="101">
        <v>68.76403333333333</v>
      </c>
      <c r="P56" s="102">
        <v>113615</v>
      </c>
      <c r="Q56" s="102">
        <v>116130</v>
      </c>
      <c r="R56" s="102">
        <v>137045</v>
      </c>
      <c r="S56" s="103">
        <f t="shared" si="2"/>
        <v>0.8290342588200956</v>
      </c>
      <c r="T56" s="103">
        <f t="shared" si="3"/>
        <v>0.8473858951439308</v>
      </c>
      <c r="U56" s="104">
        <v>-0.2704963743380733</v>
      </c>
      <c r="V56" s="104">
        <v>-0.23890897984529313</v>
      </c>
      <c r="W56" s="104">
        <v>-0.20301619176936572</v>
      </c>
      <c r="X56" s="104">
        <v>-0.1870311243727985</v>
      </c>
      <c r="Y56" s="105">
        <v>-1.1511024103991019</v>
      </c>
      <c r="Z56" s="105">
        <v>-1.1384185887921776</v>
      </c>
      <c r="AA56" s="97" t="s">
        <v>359</v>
      </c>
    </row>
    <row r="57" spans="1:27" s="106" customFormat="1" ht="16.5" customHeight="1">
      <c r="A57" s="97">
        <v>46</v>
      </c>
      <c r="B57" s="97">
        <v>98</v>
      </c>
      <c r="C57" s="98">
        <v>-1.9465923296659622</v>
      </c>
      <c r="D57" s="98">
        <v>-1.1088826966005645</v>
      </c>
      <c r="E57" s="99" t="s">
        <v>506</v>
      </c>
      <c r="F57" s="99" t="s">
        <v>507</v>
      </c>
      <c r="G57" s="97" t="s">
        <v>259</v>
      </c>
      <c r="H57" s="99" t="s">
        <v>644</v>
      </c>
      <c r="I57" s="97" t="s">
        <v>645</v>
      </c>
      <c r="J57" s="99" t="s">
        <v>646</v>
      </c>
      <c r="K57" s="99" t="s">
        <v>649</v>
      </c>
      <c r="L57" s="97">
        <v>3</v>
      </c>
      <c r="M57" s="100">
        <v>741.9951</v>
      </c>
      <c r="N57" s="97">
        <v>2</v>
      </c>
      <c r="O57" s="101">
        <v>63.291633333333344</v>
      </c>
      <c r="P57" s="102">
        <v>924667</v>
      </c>
      <c r="Q57" s="102">
        <v>1640860</v>
      </c>
      <c r="R57" s="102">
        <v>1886140</v>
      </c>
      <c r="S57" s="103">
        <f t="shared" si="2"/>
        <v>0.49024303604186326</v>
      </c>
      <c r="T57" s="103">
        <f t="shared" si="3"/>
        <v>0.8699566310030008</v>
      </c>
      <c r="U57" s="104">
        <v>-1.028430957971676</v>
      </c>
      <c r="V57" s="104">
        <v>-0.20098461323225628</v>
      </c>
      <c r="W57" s="104">
        <v>-0.9609507754029684</v>
      </c>
      <c r="X57" s="104">
        <v>-0.14910675775976162</v>
      </c>
      <c r="Y57" s="105">
        <v>-1.9465923296659622</v>
      </c>
      <c r="Z57" s="105">
        <v>-1.1088826966005645</v>
      </c>
      <c r="AA57" s="97" t="s">
        <v>359</v>
      </c>
    </row>
    <row r="58" spans="1:27" s="106" customFormat="1" ht="16.5" customHeight="1">
      <c r="A58" s="97">
        <v>47</v>
      </c>
      <c r="B58" s="97">
        <v>332</v>
      </c>
      <c r="C58" s="98">
        <v>-1.4187087886736278</v>
      </c>
      <c r="D58" s="98">
        <v>-1.0927347029093377</v>
      </c>
      <c r="E58" s="99" t="s">
        <v>862</v>
      </c>
      <c r="F58" s="99" t="s">
        <v>863</v>
      </c>
      <c r="G58" s="97" t="s">
        <v>283</v>
      </c>
      <c r="H58" s="99" t="s">
        <v>864</v>
      </c>
      <c r="I58" s="97" t="s">
        <v>865</v>
      </c>
      <c r="J58" s="99" t="s">
        <v>866</v>
      </c>
      <c r="K58" s="99" t="s">
        <v>746</v>
      </c>
      <c r="L58" s="97">
        <v>3</v>
      </c>
      <c r="M58" s="100">
        <v>1121.8601</v>
      </c>
      <c r="N58" s="97">
        <v>27</v>
      </c>
      <c r="O58" s="101">
        <v>79.7324</v>
      </c>
      <c r="P58" s="102">
        <v>8610000</v>
      </c>
      <c r="Q58" s="102">
        <v>11300000</v>
      </c>
      <c r="R58" s="102">
        <v>12800000</v>
      </c>
      <c r="S58" s="103">
        <f t="shared" si="2"/>
        <v>0.67265625</v>
      </c>
      <c r="T58" s="103">
        <f t="shared" si="3"/>
        <v>0.8828125</v>
      </c>
      <c r="U58" s="104">
        <v>-0.5720586674905185</v>
      </c>
      <c r="V58" s="104">
        <v>-0.1798210375848123</v>
      </c>
      <c r="W58" s="104">
        <v>-0.5045784849218109</v>
      </c>
      <c r="X58" s="104">
        <v>-0.12794318211231764</v>
      </c>
      <c r="Y58" s="105">
        <v>-1.4187087886736278</v>
      </c>
      <c r="Z58" s="105">
        <v>-1.0927347029093377</v>
      </c>
      <c r="AA58" s="97" t="s">
        <v>359</v>
      </c>
    </row>
    <row r="59" spans="1:27" s="106" customFormat="1" ht="16.5" customHeight="1">
      <c r="A59" s="97">
        <v>48</v>
      </c>
      <c r="B59" s="97">
        <v>359</v>
      </c>
      <c r="C59" s="98">
        <v>-1.4187087886736278</v>
      </c>
      <c r="D59" s="98">
        <v>-1.0927347029093377</v>
      </c>
      <c r="E59" s="99" t="s">
        <v>862</v>
      </c>
      <c r="F59" s="99" t="s">
        <v>863</v>
      </c>
      <c r="G59" s="97" t="s">
        <v>284</v>
      </c>
      <c r="H59" s="99" t="s">
        <v>864</v>
      </c>
      <c r="I59" s="97" t="s">
        <v>865</v>
      </c>
      <c r="J59" s="99" t="s">
        <v>866</v>
      </c>
      <c r="K59" s="99" t="s">
        <v>937</v>
      </c>
      <c r="L59" s="97">
        <v>3</v>
      </c>
      <c r="M59" s="100">
        <v>1121.8601</v>
      </c>
      <c r="N59" s="97">
        <v>2</v>
      </c>
      <c r="O59" s="101">
        <v>80.7324</v>
      </c>
      <c r="P59" s="102">
        <v>8610000</v>
      </c>
      <c r="Q59" s="102">
        <v>11300000</v>
      </c>
      <c r="R59" s="102">
        <v>12800000</v>
      </c>
      <c r="S59" s="103">
        <f t="shared" si="2"/>
        <v>0.67265625</v>
      </c>
      <c r="T59" s="103">
        <f t="shared" si="3"/>
        <v>0.8828125</v>
      </c>
      <c r="U59" s="104">
        <v>-0.5720586674905185</v>
      </c>
      <c r="V59" s="104">
        <v>-0.1798210375848123</v>
      </c>
      <c r="W59" s="104">
        <v>-0.5045784849218109</v>
      </c>
      <c r="X59" s="104">
        <v>-0.12794318211231764</v>
      </c>
      <c r="Y59" s="105">
        <v>-1.4187087886736278</v>
      </c>
      <c r="Z59" s="105">
        <v>-1.0927347029093377</v>
      </c>
      <c r="AA59" s="97" t="s">
        <v>359</v>
      </c>
    </row>
    <row r="60" spans="1:27" s="106" customFormat="1" ht="16.5" customHeight="1">
      <c r="A60" s="97">
        <v>49</v>
      </c>
      <c r="B60" s="97">
        <v>182</v>
      </c>
      <c r="C60" s="98">
        <v>-1.1486583078738202</v>
      </c>
      <c r="D60" s="98">
        <v>-1.0804163033829643</v>
      </c>
      <c r="E60" s="99" t="s">
        <v>641</v>
      </c>
      <c r="F60" s="99" t="s">
        <v>642</v>
      </c>
      <c r="G60" s="97" t="s">
        <v>643</v>
      </c>
      <c r="H60" s="99" t="s">
        <v>750</v>
      </c>
      <c r="I60" s="97" t="s">
        <v>751</v>
      </c>
      <c r="J60" s="99" t="s">
        <v>752</v>
      </c>
      <c r="K60" s="99" t="s">
        <v>753</v>
      </c>
      <c r="L60" s="97">
        <v>5</v>
      </c>
      <c r="M60" s="100">
        <v>559.5093</v>
      </c>
      <c r="N60" s="97">
        <v>2</v>
      </c>
      <c r="O60" s="101">
        <v>68.87533333333333</v>
      </c>
      <c r="P60" s="102">
        <v>232847</v>
      </c>
      <c r="Q60" s="102">
        <v>250246</v>
      </c>
      <c r="R60" s="102">
        <v>280269</v>
      </c>
      <c r="S60" s="103">
        <f t="shared" si="2"/>
        <v>0.8307982688060399</v>
      </c>
      <c r="T60" s="103">
        <f t="shared" si="3"/>
        <v>0.892877913718606</v>
      </c>
      <c r="U60" s="104">
        <v>-0.2674298849488355</v>
      </c>
      <c r="V60" s="104">
        <v>-0.16346517073216793</v>
      </c>
      <c r="W60" s="104">
        <v>-0.19994970238012796</v>
      </c>
      <c r="X60" s="104">
        <v>-0.11158731525967329</v>
      </c>
      <c r="Y60" s="105">
        <v>-1.1486583078738202</v>
      </c>
      <c r="Z60" s="105">
        <v>-1.0804163033829643</v>
      </c>
      <c r="AA60" s="97" t="s">
        <v>359</v>
      </c>
    </row>
    <row r="61" spans="1:27" s="106" customFormat="1" ht="16.5" customHeight="1">
      <c r="A61" s="97">
        <v>50</v>
      </c>
      <c r="B61" s="97">
        <v>112</v>
      </c>
      <c r="C61" s="98">
        <v>-2.2640421377912814</v>
      </c>
      <c r="D61" s="98">
        <v>-1.0721776473342066</v>
      </c>
      <c r="E61" s="99" t="s">
        <v>432</v>
      </c>
      <c r="F61" s="99" t="s">
        <v>433</v>
      </c>
      <c r="G61" s="97" t="s">
        <v>253</v>
      </c>
      <c r="H61" s="99" t="s">
        <v>567</v>
      </c>
      <c r="I61" s="97" t="s">
        <v>568</v>
      </c>
      <c r="J61" s="99" t="s">
        <v>569</v>
      </c>
      <c r="K61" s="99" t="s">
        <v>559</v>
      </c>
      <c r="L61" s="97">
        <v>4</v>
      </c>
      <c r="M61" s="100">
        <v>710.5841</v>
      </c>
      <c r="N61" s="97">
        <v>3</v>
      </c>
      <c r="O61" s="101">
        <v>66.81716666666667</v>
      </c>
      <c r="P61" s="102">
        <v>305505</v>
      </c>
      <c r="Q61" s="102">
        <v>652128</v>
      </c>
      <c r="R61" s="102">
        <v>724797</v>
      </c>
      <c r="S61" s="103">
        <f t="shared" si="2"/>
        <v>0.42150422808041427</v>
      </c>
      <c r="T61" s="103">
        <f t="shared" si="3"/>
        <v>0.8997388234222824</v>
      </c>
      <c r="U61" s="104">
        <v>-1.2463809920710072</v>
      </c>
      <c r="V61" s="104">
        <v>-0.1524218188192108</v>
      </c>
      <c r="W61" s="104">
        <v>-1.1789008095022997</v>
      </c>
      <c r="X61" s="104">
        <v>-0.10054396334671616</v>
      </c>
      <c r="Y61" s="105">
        <v>-2.2640421377912814</v>
      </c>
      <c r="Z61" s="105">
        <v>-1.0721776473342066</v>
      </c>
      <c r="AA61" s="97" t="s">
        <v>359</v>
      </c>
    </row>
    <row r="62" spans="1:27" s="106" customFormat="1" ht="16.5" customHeight="1">
      <c r="A62" s="97">
        <v>51</v>
      </c>
      <c r="B62" s="97">
        <v>119</v>
      </c>
      <c r="C62" s="98">
        <v>-2.2640421377912814</v>
      </c>
      <c r="D62" s="98">
        <v>-1.0721776473342066</v>
      </c>
      <c r="E62" s="99" t="s">
        <v>432</v>
      </c>
      <c r="F62" s="99" t="s">
        <v>433</v>
      </c>
      <c r="G62" s="97" t="s">
        <v>254</v>
      </c>
      <c r="H62" s="99" t="s">
        <v>567</v>
      </c>
      <c r="I62" s="97" t="s">
        <v>568</v>
      </c>
      <c r="J62" s="99" t="s">
        <v>569</v>
      </c>
      <c r="K62" s="99" t="s">
        <v>562</v>
      </c>
      <c r="L62" s="97">
        <v>4</v>
      </c>
      <c r="M62" s="100">
        <v>710.5841</v>
      </c>
      <c r="N62" s="97">
        <v>7</v>
      </c>
      <c r="O62" s="101">
        <v>66.81716666666667</v>
      </c>
      <c r="P62" s="102">
        <v>305505</v>
      </c>
      <c r="Q62" s="102">
        <v>652128</v>
      </c>
      <c r="R62" s="102">
        <v>724797</v>
      </c>
      <c r="S62" s="103">
        <f t="shared" si="2"/>
        <v>0.42150422808041427</v>
      </c>
      <c r="T62" s="103">
        <f t="shared" si="3"/>
        <v>0.8997388234222824</v>
      </c>
      <c r="U62" s="104">
        <v>-1.2463809920710072</v>
      </c>
      <c r="V62" s="104">
        <v>-0.1524218188192108</v>
      </c>
      <c r="W62" s="104">
        <v>-1.1789008095022997</v>
      </c>
      <c r="X62" s="104">
        <v>-0.10054396334671616</v>
      </c>
      <c r="Y62" s="105">
        <v>-2.2640421377912814</v>
      </c>
      <c r="Z62" s="105">
        <v>-1.0721776473342066</v>
      </c>
      <c r="AA62" s="97" t="s">
        <v>359</v>
      </c>
    </row>
    <row r="63" spans="1:27" s="106" customFormat="1" ht="16.5" customHeight="1">
      <c r="A63" s="97">
        <v>52</v>
      </c>
      <c r="B63" s="97">
        <v>277</v>
      </c>
      <c r="C63" s="98">
        <v>-1.5610127377941554</v>
      </c>
      <c r="D63" s="98">
        <v>-1.035982278970874</v>
      </c>
      <c r="E63" s="99" t="s">
        <v>862</v>
      </c>
      <c r="F63" s="99" t="s">
        <v>863</v>
      </c>
      <c r="G63" s="97" t="s">
        <v>224</v>
      </c>
      <c r="H63" s="99" t="s">
        <v>864</v>
      </c>
      <c r="I63" s="97" t="s">
        <v>865</v>
      </c>
      <c r="J63" s="99" t="s">
        <v>866</v>
      </c>
      <c r="K63" s="99" t="s">
        <v>867</v>
      </c>
      <c r="L63" s="97">
        <v>4</v>
      </c>
      <c r="M63" s="100">
        <v>841.6469</v>
      </c>
      <c r="N63" s="97">
        <v>1</v>
      </c>
      <c r="O63" s="101">
        <v>76</v>
      </c>
      <c r="P63" s="102">
        <v>1510000</v>
      </c>
      <c r="Q63" s="102">
        <v>2300000</v>
      </c>
      <c r="R63" s="102">
        <v>2470000</v>
      </c>
      <c r="S63" s="103">
        <f t="shared" si="2"/>
        <v>0.611336032388664</v>
      </c>
      <c r="T63" s="103">
        <f t="shared" si="3"/>
        <v>0.9311740890688259</v>
      </c>
      <c r="U63" s="104">
        <v>-0.7099624922595988</v>
      </c>
      <c r="V63" s="104">
        <v>-0.10287718064030241</v>
      </c>
      <c r="W63" s="104">
        <v>-0.6424823096908913</v>
      </c>
      <c r="X63" s="104">
        <v>-0.050999325167807766</v>
      </c>
      <c r="Y63" s="105">
        <v>-1.5610127377941554</v>
      </c>
      <c r="Z63" s="105">
        <v>-1.035982278970874</v>
      </c>
      <c r="AA63" s="97" t="s">
        <v>359</v>
      </c>
    </row>
    <row r="64" spans="1:27" s="106" customFormat="1" ht="16.5" customHeight="1">
      <c r="A64" s="97">
        <v>53</v>
      </c>
      <c r="B64" s="97">
        <v>281</v>
      </c>
      <c r="C64" s="98">
        <v>-1.5610127377941554</v>
      </c>
      <c r="D64" s="98">
        <v>-1.035982278970874</v>
      </c>
      <c r="E64" s="99" t="s">
        <v>862</v>
      </c>
      <c r="F64" s="99" t="s">
        <v>863</v>
      </c>
      <c r="G64" s="97" t="s">
        <v>225</v>
      </c>
      <c r="H64" s="99" t="s">
        <v>864</v>
      </c>
      <c r="I64" s="97" t="s">
        <v>865</v>
      </c>
      <c r="J64" s="99" t="s">
        <v>866</v>
      </c>
      <c r="K64" s="99" t="s">
        <v>872</v>
      </c>
      <c r="L64" s="97">
        <v>4</v>
      </c>
      <c r="M64" s="100">
        <v>841.6469</v>
      </c>
      <c r="N64" s="97">
        <v>2</v>
      </c>
      <c r="O64" s="101">
        <v>76</v>
      </c>
      <c r="P64" s="102">
        <v>1510000</v>
      </c>
      <c r="Q64" s="102">
        <v>2300000</v>
      </c>
      <c r="R64" s="102">
        <v>2470000</v>
      </c>
      <c r="S64" s="103">
        <f t="shared" si="2"/>
        <v>0.611336032388664</v>
      </c>
      <c r="T64" s="103">
        <f t="shared" si="3"/>
        <v>0.9311740890688259</v>
      </c>
      <c r="U64" s="104">
        <v>-0.7099624922595988</v>
      </c>
      <c r="V64" s="104">
        <v>-0.10287718064030241</v>
      </c>
      <c r="W64" s="104">
        <v>-0.6424823096908913</v>
      </c>
      <c r="X64" s="104">
        <v>-0.050999325167807766</v>
      </c>
      <c r="Y64" s="105">
        <v>-1.5610127377941554</v>
      </c>
      <c r="Z64" s="105">
        <v>-1.035982278970874</v>
      </c>
      <c r="AA64" s="97" t="s">
        <v>359</v>
      </c>
    </row>
    <row r="65" spans="1:27" s="106" customFormat="1" ht="16.5" customHeight="1">
      <c r="A65" s="97">
        <v>54</v>
      </c>
      <c r="B65" s="97">
        <v>298</v>
      </c>
      <c r="C65" s="98">
        <v>-1.5610127377941554</v>
      </c>
      <c r="D65" s="98">
        <v>-1.035982278970874</v>
      </c>
      <c r="E65" s="99" t="s">
        <v>862</v>
      </c>
      <c r="F65" s="99" t="s">
        <v>863</v>
      </c>
      <c r="G65" s="97" t="s">
        <v>226</v>
      </c>
      <c r="H65" s="99" t="s">
        <v>864</v>
      </c>
      <c r="I65" s="97" t="s">
        <v>865</v>
      </c>
      <c r="J65" s="99" t="s">
        <v>866</v>
      </c>
      <c r="K65" s="99" t="s">
        <v>790</v>
      </c>
      <c r="L65" s="97">
        <v>4</v>
      </c>
      <c r="M65" s="100">
        <v>841.6469</v>
      </c>
      <c r="N65" s="97">
        <v>5</v>
      </c>
      <c r="O65" s="101">
        <v>76</v>
      </c>
      <c r="P65" s="102">
        <v>1510000</v>
      </c>
      <c r="Q65" s="102">
        <v>2300000</v>
      </c>
      <c r="R65" s="102">
        <v>2470000</v>
      </c>
      <c r="S65" s="103">
        <f t="shared" si="2"/>
        <v>0.611336032388664</v>
      </c>
      <c r="T65" s="103">
        <f t="shared" si="3"/>
        <v>0.9311740890688259</v>
      </c>
      <c r="U65" s="104">
        <v>-0.7099624922595988</v>
      </c>
      <c r="V65" s="104">
        <v>-0.10287718064030241</v>
      </c>
      <c r="W65" s="104">
        <v>-0.6424823096908913</v>
      </c>
      <c r="X65" s="104">
        <v>-0.050999325167807766</v>
      </c>
      <c r="Y65" s="105">
        <v>-1.5610127377941554</v>
      </c>
      <c r="Z65" s="105">
        <v>-1.035982278970874</v>
      </c>
      <c r="AA65" s="97" t="s">
        <v>359</v>
      </c>
    </row>
    <row r="66" spans="1:27" s="106" customFormat="1" ht="16.5" customHeight="1">
      <c r="A66" s="97">
        <v>55</v>
      </c>
      <c r="B66" s="97">
        <v>303</v>
      </c>
      <c r="C66" s="98">
        <v>-1.5610127377941554</v>
      </c>
      <c r="D66" s="98">
        <v>-1.035982278970874</v>
      </c>
      <c r="E66" s="99" t="s">
        <v>862</v>
      </c>
      <c r="F66" s="99" t="s">
        <v>863</v>
      </c>
      <c r="G66" s="97" t="s">
        <v>227</v>
      </c>
      <c r="H66" s="99" t="s">
        <v>864</v>
      </c>
      <c r="I66" s="97" t="s">
        <v>865</v>
      </c>
      <c r="J66" s="99" t="s">
        <v>866</v>
      </c>
      <c r="K66" s="99" t="s">
        <v>792</v>
      </c>
      <c r="L66" s="97">
        <v>4</v>
      </c>
      <c r="M66" s="100">
        <v>841.6469</v>
      </c>
      <c r="N66" s="97">
        <v>10</v>
      </c>
      <c r="O66" s="101">
        <v>76</v>
      </c>
      <c r="P66" s="102">
        <v>1510000</v>
      </c>
      <c r="Q66" s="102">
        <v>2300000</v>
      </c>
      <c r="R66" s="102">
        <v>2470000</v>
      </c>
      <c r="S66" s="103">
        <f t="shared" si="2"/>
        <v>0.611336032388664</v>
      </c>
      <c r="T66" s="103">
        <f t="shared" si="3"/>
        <v>0.9311740890688259</v>
      </c>
      <c r="U66" s="104">
        <v>-0.7099624922595988</v>
      </c>
      <c r="V66" s="104">
        <v>-0.10287718064030241</v>
      </c>
      <c r="W66" s="104">
        <v>-0.6424823096908913</v>
      </c>
      <c r="X66" s="104">
        <v>-0.050999325167807766</v>
      </c>
      <c r="Y66" s="105">
        <v>-1.5610127377941554</v>
      </c>
      <c r="Z66" s="105">
        <v>-1.035982278970874</v>
      </c>
      <c r="AA66" s="97" t="s">
        <v>359</v>
      </c>
    </row>
    <row r="67" spans="1:27" s="106" customFormat="1" ht="16.5" customHeight="1">
      <c r="A67" s="97">
        <v>56</v>
      </c>
      <c r="B67" s="97">
        <v>374</v>
      </c>
      <c r="C67" s="98">
        <v>-1.5610127377941554</v>
      </c>
      <c r="D67" s="98">
        <v>-1.035982278970874</v>
      </c>
      <c r="E67" s="99" t="s">
        <v>862</v>
      </c>
      <c r="F67" s="99" t="s">
        <v>863</v>
      </c>
      <c r="G67" s="97" t="s">
        <v>228</v>
      </c>
      <c r="H67" s="99" t="s">
        <v>864</v>
      </c>
      <c r="I67" s="97" t="s">
        <v>865</v>
      </c>
      <c r="J67" s="99" t="s">
        <v>866</v>
      </c>
      <c r="K67" s="99" t="s">
        <v>881</v>
      </c>
      <c r="L67" s="97">
        <v>4</v>
      </c>
      <c r="M67" s="100">
        <v>841.6469</v>
      </c>
      <c r="N67" s="97">
        <v>16</v>
      </c>
      <c r="O67" s="101">
        <v>76</v>
      </c>
      <c r="P67" s="102">
        <v>1510000</v>
      </c>
      <c r="Q67" s="102">
        <v>2300000</v>
      </c>
      <c r="R67" s="102">
        <v>2470000</v>
      </c>
      <c r="S67" s="103">
        <f t="shared" si="2"/>
        <v>0.611336032388664</v>
      </c>
      <c r="T67" s="103">
        <f t="shared" si="3"/>
        <v>0.9311740890688259</v>
      </c>
      <c r="U67" s="104">
        <v>-0.7099624922595988</v>
      </c>
      <c r="V67" s="104">
        <v>-0.10287718064030241</v>
      </c>
      <c r="W67" s="104">
        <v>-0.6424823096908913</v>
      </c>
      <c r="X67" s="104">
        <v>-0.050999325167807766</v>
      </c>
      <c r="Y67" s="105">
        <v>-1.5610127377941554</v>
      </c>
      <c r="Z67" s="105">
        <v>-1.035982278970874</v>
      </c>
      <c r="AA67" s="97" t="s">
        <v>359</v>
      </c>
    </row>
    <row r="68" spans="1:27" s="106" customFormat="1" ht="16.5" customHeight="1">
      <c r="A68" s="97">
        <v>57</v>
      </c>
      <c r="B68" s="97">
        <v>190</v>
      </c>
      <c r="C68" s="98">
        <v>-1.112056869538884</v>
      </c>
      <c r="D68" s="98">
        <v>-1.0213683656477093</v>
      </c>
      <c r="E68" s="99" t="s">
        <v>641</v>
      </c>
      <c r="F68" s="99" t="s">
        <v>642</v>
      </c>
      <c r="G68" s="97" t="s">
        <v>266</v>
      </c>
      <c r="H68" s="99" t="s">
        <v>750</v>
      </c>
      <c r="I68" s="97" t="s">
        <v>751</v>
      </c>
      <c r="J68" s="99" t="s">
        <v>752</v>
      </c>
      <c r="K68" s="99" t="s">
        <v>759</v>
      </c>
      <c r="L68" s="97">
        <v>4</v>
      </c>
      <c r="M68" s="100">
        <v>777.6424</v>
      </c>
      <c r="N68" s="97">
        <v>2</v>
      </c>
      <c r="O68" s="101">
        <v>73.1127</v>
      </c>
      <c r="P68" s="102">
        <v>231889</v>
      </c>
      <c r="Q68" s="102">
        <v>255224</v>
      </c>
      <c r="R68" s="102">
        <v>270222</v>
      </c>
      <c r="S68" s="103">
        <f t="shared" si="2"/>
        <v>0.8581425642619772</v>
      </c>
      <c r="T68" s="103">
        <f t="shared" si="3"/>
        <v>0.9444974872512231</v>
      </c>
      <c r="U68" s="104">
        <v>-0.2207107505796132</v>
      </c>
      <c r="V68" s="104">
        <v>-0.08238113642620186</v>
      </c>
      <c r="W68" s="104">
        <v>-0.15323056801090565</v>
      </c>
      <c r="X68" s="104">
        <v>-0.030503280953707218</v>
      </c>
      <c r="Y68" s="105">
        <v>-1.112056869538884</v>
      </c>
      <c r="Z68" s="105">
        <v>-1.0213683656477093</v>
      </c>
      <c r="AA68" s="97" t="s">
        <v>359</v>
      </c>
    </row>
    <row r="69" spans="1:27" s="106" customFormat="1" ht="16.5" customHeight="1">
      <c r="A69" s="97">
        <v>58</v>
      </c>
      <c r="B69" s="97">
        <v>235</v>
      </c>
      <c r="C69" s="98">
        <v>-1.112056869538884</v>
      </c>
      <c r="D69" s="98">
        <v>-1.0213683656477093</v>
      </c>
      <c r="E69" s="99" t="s">
        <v>641</v>
      </c>
      <c r="F69" s="99" t="s">
        <v>642</v>
      </c>
      <c r="G69" s="97" t="s">
        <v>267</v>
      </c>
      <c r="H69" s="99" t="s">
        <v>750</v>
      </c>
      <c r="I69" s="97" t="s">
        <v>751</v>
      </c>
      <c r="J69" s="99" t="s">
        <v>752</v>
      </c>
      <c r="K69" s="99" t="s">
        <v>784</v>
      </c>
      <c r="L69" s="97">
        <v>4</v>
      </c>
      <c r="M69" s="100">
        <v>777.6424</v>
      </c>
      <c r="N69" s="97">
        <v>1</v>
      </c>
      <c r="O69" s="101">
        <v>73.1127</v>
      </c>
      <c r="P69" s="102">
        <v>231889</v>
      </c>
      <c r="Q69" s="102">
        <v>255224</v>
      </c>
      <c r="R69" s="102">
        <v>270222</v>
      </c>
      <c r="S69" s="103">
        <f t="shared" si="2"/>
        <v>0.8581425642619772</v>
      </c>
      <c r="T69" s="103">
        <f t="shared" si="3"/>
        <v>0.9444974872512231</v>
      </c>
      <c r="U69" s="104">
        <v>-0.2207107505796132</v>
      </c>
      <c r="V69" s="104">
        <v>-0.08238113642620186</v>
      </c>
      <c r="W69" s="104">
        <v>-0.15323056801090565</v>
      </c>
      <c r="X69" s="104">
        <v>-0.030503280953707218</v>
      </c>
      <c r="Y69" s="105">
        <v>-1.112056869538884</v>
      </c>
      <c r="Z69" s="105">
        <v>-1.0213683656477093</v>
      </c>
      <c r="AA69" s="97" t="s">
        <v>359</v>
      </c>
    </row>
    <row r="70" spans="1:27" s="106" customFormat="1" ht="16.5" customHeight="1">
      <c r="A70" s="97">
        <v>59</v>
      </c>
      <c r="B70" s="97">
        <v>250</v>
      </c>
      <c r="C70" s="98">
        <v>1</v>
      </c>
      <c r="D70" s="98">
        <v>-1.264457698538601</v>
      </c>
      <c r="E70" s="99" t="s">
        <v>692</v>
      </c>
      <c r="F70" s="99" t="s">
        <v>693</v>
      </c>
      <c r="G70" s="97" t="s">
        <v>306</v>
      </c>
      <c r="H70" s="99" t="s">
        <v>694</v>
      </c>
      <c r="I70" s="97" t="s">
        <v>695</v>
      </c>
      <c r="J70" s="99" t="s">
        <v>696</v>
      </c>
      <c r="K70" s="99" t="s">
        <v>810</v>
      </c>
      <c r="L70" s="97">
        <v>2</v>
      </c>
      <c r="M70" s="100">
        <v>915.3807</v>
      </c>
      <c r="N70" s="97">
        <v>3</v>
      </c>
      <c r="O70" s="101">
        <v>49.47546666666667</v>
      </c>
      <c r="P70" s="102">
        <v>1067770</v>
      </c>
      <c r="Q70" s="102">
        <v>853631</v>
      </c>
      <c r="R70" s="102">
        <v>1118900</v>
      </c>
      <c r="S70" s="103">
        <f t="shared" si="2"/>
        <v>0.954303333631245</v>
      </c>
      <c r="T70" s="103">
        <f t="shared" si="3"/>
        <v>0.7629198319778354</v>
      </c>
      <c r="U70" s="104">
        <v>-0.06748018256870755</v>
      </c>
      <c r="V70" s="104">
        <v>-0.3903966290261207</v>
      </c>
      <c r="W70" s="104">
        <v>0</v>
      </c>
      <c r="X70" s="104">
        <v>-0.3385187735536261</v>
      </c>
      <c r="Y70" s="105">
        <v>1</v>
      </c>
      <c r="Z70" s="105">
        <v>-1.264457698538601</v>
      </c>
      <c r="AA70" s="97" t="s">
        <v>359</v>
      </c>
    </row>
    <row r="71" spans="1:27" s="106" customFormat="1" ht="16.5" customHeight="1">
      <c r="A71" s="97">
        <v>60</v>
      </c>
      <c r="B71" s="97">
        <v>254</v>
      </c>
      <c r="C71" s="98">
        <v>1.0048993212490924</v>
      </c>
      <c r="D71" s="98">
        <v>-1.9818041837046068</v>
      </c>
      <c r="E71" s="99" t="s">
        <v>812</v>
      </c>
      <c r="F71" s="99" t="s">
        <v>813</v>
      </c>
      <c r="G71" s="97" t="s">
        <v>321</v>
      </c>
      <c r="H71" s="99" t="s">
        <v>814</v>
      </c>
      <c r="I71" s="97" t="s">
        <v>815</v>
      </c>
      <c r="J71" s="99" t="s">
        <v>816</v>
      </c>
      <c r="K71" s="99" t="s">
        <v>818</v>
      </c>
      <c r="L71" s="97">
        <v>2</v>
      </c>
      <c r="M71" s="100">
        <v>863.4101</v>
      </c>
      <c r="N71" s="97">
        <v>1</v>
      </c>
      <c r="O71" s="101">
        <v>67.04456666666667</v>
      </c>
      <c r="P71" s="102">
        <v>80232</v>
      </c>
      <c r="Q71" s="102">
        <v>40725</v>
      </c>
      <c r="R71" s="102">
        <v>83664</v>
      </c>
      <c r="S71" s="103">
        <f t="shared" si="2"/>
        <v>0.9589787722317843</v>
      </c>
      <c r="T71" s="103">
        <f t="shared" si="3"/>
        <v>0.4867685025817556</v>
      </c>
      <c r="U71" s="104">
        <v>-0.06042921450828171</v>
      </c>
      <c r="V71" s="104">
        <v>-1.038692276546599</v>
      </c>
      <c r="W71" s="104">
        <v>0.007050968060425843</v>
      </c>
      <c r="X71" s="104">
        <v>-0.9868144210741042</v>
      </c>
      <c r="Y71" s="105">
        <v>1.0048993212490924</v>
      </c>
      <c r="Z71" s="105">
        <v>-1.9818041837046068</v>
      </c>
      <c r="AA71" s="97" t="s">
        <v>359</v>
      </c>
    </row>
    <row r="72" spans="1:27" s="106" customFormat="1" ht="16.5" customHeight="1">
      <c r="A72" s="97">
        <v>61</v>
      </c>
      <c r="B72" s="97">
        <v>44</v>
      </c>
      <c r="C72" s="98">
        <v>1.0181858145478508</v>
      </c>
      <c r="D72" s="98">
        <v>-1.1408100484161023</v>
      </c>
      <c r="E72" s="99" t="s">
        <v>467</v>
      </c>
      <c r="F72" s="99" t="s">
        <v>467</v>
      </c>
      <c r="G72" s="97" t="s">
        <v>293</v>
      </c>
      <c r="H72" s="99" t="s">
        <v>468</v>
      </c>
      <c r="I72" s="97" t="s">
        <v>469</v>
      </c>
      <c r="J72" s="99" t="s">
        <v>470</v>
      </c>
      <c r="K72" s="99" t="s">
        <v>477</v>
      </c>
      <c r="L72" s="97">
        <v>3</v>
      </c>
      <c r="M72" s="100">
        <v>912.029</v>
      </c>
      <c r="N72" s="97">
        <v>3</v>
      </c>
      <c r="O72" s="101">
        <v>39.934400000000004</v>
      </c>
      <c r="P72" s="102">
        <v>128803</v>
      </c>
      <c r="Q72" s="102">
        <v>112094</v>
      </c>
      <c r="R72" s="102">
        <v>132560</v>
      </c>
      <c r="S72" s="103">
        <f t="shared" si="2"/>
        <v>0.9716581170790586</v>
      </c>
      <c r="T72" s="103">
        <f t="shared" si="3"/>
        <v>0.8456095353047677</v>
      </c>
      <c r="U72" s="104">
        <v>-0.04147931146544503</v>
      </c>
      <c r="V72" s="104">
        <v>-0.24193644988467045</v>
      </c>
      <c r="W72" s="104">
        <v>0.026000871103262525</v>
      </c>
      <c r="X72" s="104">
        <v>-0.19005859441217582</v>
      </c>
      <c r="Y72" s="105">
        <v>1.0181858145478508</v>
      </c>
      <c r="Z72" s="105">
        <v>-1.1408100484161023</v>
      </c>
      <c r="AA72" s="97" t="s">
        <v>359</v>
      </c>
    </row>
    <row r="73" spans="1:27" s="106" customFormat="1" ht="16.5" customHeight="1">
      <c r="A73" s="97">
        <v>62</v>
      </c>
      <c r="B73" s="97">
        <v>264</v>
      </c>
      <c r="C73" s="98">
        <v>-1.1835125285990378</v>
      </c>
      <c r="D73" s="98">
        <v>1.0340433935766538</v>
      </c>
      <c r="E73" s="99" t="s">
        <v>775</v>
      </c>
      <c r="F73" s="99" t="s">
        <v>775</v>
      </c>
      <c r="G73" s="97" t="s">
        <v>290</v>
      </c>
      <c r="H73" s="99" t="s">
        <v>748</v>
      </c>
      <c r="I73" s="97" t="s">
        <v>749</v>
      </c>
      <c r="J73" s="99" t="s">
        <v>849</v>
      </c>
      <c r="K73" s="99" t="s">
        <v>851</v>
      </c>
      <c r="L73" s="97">
        <v>2</v>
      </c>
      <c r="M73" s="100">
        <v>464.7306</v>
      </c>
      <c r="N73" s="97">
        <v>1</v>
      </c>
      <c r="O73" s="101">
        <v>34.583666666666666</v>
      </c>
      <c r="P73" s="102">
        <v>1099320</v>
      </c>
      <c r="Q73" s="102">
        <v>1359980</v>
      </c>
      <c r="R73" s="102">
        <v>1363360</v>
      </c>
      <c r="S73" s="103">
        <f t="shared" si="2"/>
        <v>0.8063314165004107</v>
      </c>
      <c r="T73" s="103">
        <f t="shared" si="3"/>
        <v>0.9975208308883934</v>
      </c>
      <c r="U73" s="104">
        <v>-0.31055516101303965</v>
      </c>
      <c r="V73" s="104">
        <v>-0.003581125927726337</v>
      </c>
      <c r="W73" s="104">
        <v>-0.2430749784443321</v>
      </c>
      <c r="X73" s="104">
        <v>0.0482967295447683</v>
      </c>
      <c r="Y73" s="105">
        <v>-1.1835125285990378</v>
      </c>
      <c r="Z73" s="105">
        <v>1.0340433935766538</v>
      </c>
      <c r="AA73" s="97" t="s">
        <v>359</v>
      </c>
    </row>
    <row r="74" spans="1:27" s="106" customFormat="1" ht="16.5" customHeight="1">
      <c r="A74" s="97">
        <v>63</v>
      </c>
      <c r="B74" s="97">
        <v>183</v>
      </c>
      <c r="C74" s="98">
        <v>-1.3431329837519406</v>
      </c>
      <c r="D74" s="98">
        <v>1.0344123508473415</v>
      </c>
      <c r="E74" s="99" t="s">
        <v>641</v>
      </c>
      <c r="F74" s="99" t="s">
        <v>642</v>
      </c>
      <c r="G74" s="97" t="s">
        <v>307</v>
      </c>
      <c r="H74" s="99" t="s">
        <v>750</v>
      </c>
      <c r="I74" s="97" t="s">
        <v>751</v>
      </c>
      <c r="J74" s="99" t="s">
        <v>752</v>
      </c>
      <c r="K74" s="99" t="s">
        <v>754</v>
      </c>
      <c r="L74" s="97">
        <v>2</v>
      </c>
      <c r="M74" s="100">
        <v>910.4826</v>
      </c>
      <c r="N74" s="97">
        <v>7</v>
      </c>
      <c r="O74" s="101">
        <v>53.16433333333333</v>
      </c>
      <c r="P74" s="102">
        <v>193752</v>
      </c>
      <c r="Q74" s="102">
        <v>272117</v>
      </c>
      <c r="R74" s="102">
        <v>272696</v>
      </c>
      <c r="S74" s="103">
        <f t="shared" si="2"/>
        <v>0.7105054712940417</v>
      </c>
      <c r="T74" s="103">
        <f t="shared" si="3"/>
        <v>0.9978767565347493</v>
      </c>
      <c r="U74" s="104">
        <v>-0.49308233580862504</v>
      </c>
      <c r="V74" s="104">
        <v>-0.0030664493804504612</v>
      </c>
      <c r="W74" s="104">
        <v>-0.42560215323991746</v>
      </c>
      <c r="X74" s="104">
        <v>0.04881140609204418</v>
      </c>
      <c r="Y74" s="105">
        <v>-1.3431329837519406</v>
      </c>
      <c r="Z74" s="105">
        <v>1.0344123508473415</v>
      </c>
      <c r="AA74" s="97" t="s">
        <v>359</v>
      </c>
    </row>
    <row r="75" spans="1:27" s="106" customFormat="1" ht="16.5" customHeight="1">
      <c r="A75" s="97">
        <v>64</v>
      </c>
      <c r="B75" s="97">
        <v>136</v>
      </c>
      <c r="C75" s="98">
        <v>-1.257960503127819</v>
      </c>
      <c r="D75" s="98">
        <v>1.0362358809782248</v>
      </c>
      <c r="E75" s="99" t="s">
        <v>605</v>
      </c>
      <c r="F75" s="99" t="s">
        <v>605</v>
      </c>
      <c r="G75" s="97" t="s">
        <v>325</v>
      </c>
      <c r="H75" s="99" t="s">
        <v>606</v>
      </c>
      <c r="I75" s="97" t="s">
        <v>607</v>
      </c>
      <c r="J75" s="99" t="s">
        <v>608</v>
      </c>
      <c r="K75" s="99" t="s">
        <v>609</v>
      </c>
      <c r="L75" s="97">
        <v>3</v>
      </c>
      <c r="M75" s="100">
        <v>911.0676</v>
      </c>
      <c r="N75" s="97">
        <v>4</v>
      </c>
      <c r="O75" s="101">
        <v>69.18130000000001</v>
      </c>
      <c r="P75" s="102">
        <v>547936</v>
      </c>
      <c r="Q75" s="102">
        <v>722025</v>
      </c>
      <c r="R75" s="102">
        <v>722288</v>
      </c>
      <c r="S75" s="103">
        <f t="shared" si="2"/>
        <v>0.7586115233812551</v>
      </c>
      <c r="T75" s="103">
        <f t="shared" si="3"/>
        <v>0.9996358793168376</v>
      </c>
      <c r="U75" s="104">
        <v>-0.3985668084137608</v>
      </c>
      <c r="V75" s="104">
        <v>-0.0005254107661531681</v>
      </c>
      <c r="W75" s="104">
        <v>-0.3310866258450532</v>
      </c>
      <c r="X75" s="104">
        <v>0.051352444706341475</v>
      </c>
      <c r="Y75" s="105">
        <v>-1.257960503127819</v>
      </c>
      <c r="Z75" s="105">
        <v>1.0362358809782248</v>
      </c>
      <c r="AA75" s="97" t="s">
        <v>359</v>
      </c>
    </row>
    <row r="76" spans="1:27" s="106" customFormat="1" ht="16.5" customHeight="1">
      <c r="A76" s="97">
        <v>65</v>
      </c>
      <c r="B76" s="97">
        <v>404</v>
      </c>
      <c r="C76" s="98">
        <v>1.053687868184494</v>
      </c>
      <c r="D76" s="98">
        <v>-1.337161537721522</v>
      </c>
      <c r="E76" s="99" t="s">
        <v>862</v>
      </c>
      <c r="F76" s="99" t="s">
        <v>863</v>
      </c>
      <c r="G76" s="97" t="s">
        <v>328</v>
      </c>
      <c r="H76" s="99" t="s">
        <v>864</v>
      </c>
      <c r="I76" s="97" t="s">
        <v>865</v>
      </c>
      <c r="J76" s="99" t="s">
        <v>866</v>
      </c>
      <c r="K76" s="99" t="s">
        <v>913</v>
      </c>
      <c r="L76" s="97">
        <v>5</v>
      </c>
      <c r="M76" s="100">
        <v>799.9896</v>
      </c>
      <c r="N76" s="97">
        <v>5</v>
      </c>
      <c r="O76" s="101">
        <v>70.00953333333332</v>
      </c>
      <c r="P76" s="102">
        <v>307226</v>
      </c>
      <c r="Q76" s="102">
        <v>220424</v>
      </c>
      <c r="R76" s="102">
        <v>305534</v>
      </c>
      <c r="S76" s="103">
        <f aca="true" t="shared" si="4" ref="S76:S107">P76/R76</f>
        <v>1.0055378452152623</v>
      </c>
      <c r="T76" s="103">
        <f aca="true" t="shared" si="5" ref="T76:T107">Q76/R76</f>
        <v>0.7214385305727022</v>
      </c>
      <c r="U76" s="104">
        <v>0.007967381073299655</v>
      </c>
      <c r="V76" s="104">
        <v>-0.47105161828015474</v>
      </c>
      <c r="W76" s="104">
        <v>0.0754475636420072</v>
      </c>
      <c r="X76" s="104">
        <v>-0.4191737628076601</v>
      </c>
      <c r="Y76" s="105">
        <v>1.053687868184494</v>
      </c>
      <c r="Z76" s="105">
        <v>-1.337161537721522</v>
      </c>
      <c r="AA76" s="97" t="s">
        <v>359</v>
      </c>
    </row>
    <row r="77" spans="1:27" s="106" customFormat="1" ht="16.5" customHeight="1">
      <c r="A77" s="97">
        <v>66</v>
      </c>
      <c r="B77" s="97">
        <v>51</v>
      </c>
      <c r="C77" s="98">
        <v>1.0661244064489739</v>
      </c>
      <c r="D77" s="98">
        <v>-1.2008194076026433</v>
      </c>
      <c r="E77" s="99" t="s">
        <v>508</v>
      </c>
      <c r="F77" s="99" t="s">
        <v>508</v>
      </c>
      <c r="G77" s="97" t="s">
        <v>297</v>
      </c>
      <c r="H77" s="99" t="s">
        <v>509</v>
      </c>
      <c r="I77" s="97" t="s">
        <v>510</v>
      </c>
      <c r="J77" s="99" t="s">
        <v>511</v>
      </c>
      <c r="K77" s="99" t="s">
        <v>515</v>
      </c>
      <c r="L77" s="97">
        <v>2</v>
      </c>
      <c r="M77" s="100">
        <v>486.221</v>
      </c>
      <c r="N77" s="97">
        <v>1</v>
      </c>
      <c r="O77" s="101">
        <v>41.2431</v>
      </c>
      <c r="P77" s="102">
        <v>1018220</v>
      </c>
      <c r="Q77" s="102">
        <v>803994</v>
      </c>
      <c r="R77" s="102">
        <v>1000800</v>
      </c>
      <c r="S77" s="103">
        <f t="shared" si="4"/>
        <v>1.0174060751398881</v>
      </c>
      <c r="T77" s="103">
        <f t="shared" si="5"/>
        <v>0.8033513189448441</v>
      </c>
      <c r="U77" s="104">
        <v>0.024895613966237896</v>
      </c>
      <c r="V77" s="104">
        <v>-0.3158970545206043</v>
      </c>
      <c r="W77" s="104">
        <v>0.09237579653494545</v>
      </c>
      <c r="X77" s="104">
        <v>-0.26401919904810967</v>
      </c>
      <c r="Y77" s="105">
        <v>1.0661244064489739</v>
      </c>
      <c r="Z77" s="105">
        <v>-1.2008194076026433</v>
      </c>
      <c r="AA77" s="97" t="s">
        <v>359</v>
      </c>
    </row>
    <row r="78" spans="1:27" s="106" customFormat="1" ht="16.5" customHeight="1">
      <c r="A78" s="97">
        <v>67</v>
      </c>
      <c r="B78" s="97">
        <v>177</v>
      </c>
      <c r="C78" s="98">
        <v>1.0761390538386317</v>
      </c>
      <c r="D78" s="98">
        <v>-1.0249403879877055</v>
      </c>
      <c r="E78" s="99" t="s">
        <v>634</v>
      </c>
      <c r="F78" s="99" t="s">
        <v>634</v>
      </c>
      <c r="G78" s="97" t="s">
        <v>257</v>
      </c>
      <c r="H78" s="99" t="s">
        <v>635</v>
      </c>
      <c r="I78" s="97" t="s">
        <v>636</v>
      </c>
      <c r="J78" s="99" t="s">
        <v>637</v>
      </c>
      <c r="K78" s="99" t="s">
        <v>639</v>
      </c>
      <c r="L78" s="97">
        <v>3</v>
      </c>
      <c r="M78" s="100">
        <v>718.3336</v>
      </c>
      <c r="N78" s="97">
        <v>4</v>
      </c>
      <c r="O78" s="101">
        <v>59.50683333333334</v>
      </c>
      <c r="P78" s="102">
        <v>2634910</v>
      </c>
      <c r="Q78" s="102">
        <v>2414880</v>
      </c>
      <c r="R78" s="102">
        <v>2565730</v>
      </c>
      <c r="S78" s="103">
        <f t="shared" si="4"/>
        <v>1.02696308652898</v>
      </c>
      <c r="T78" s="103">
        <f t="shared" si="5"/>
        <v>0.9412058166681607</v>
      </c>
      <c r="U78" s="104">
        <v>0.038384325922246526</v>
      </c>
      <c r="V78" s="104">
        <v>-0.08741785841739629</v>
      </c>
      <c r="W78" s="104">
        <v>0.10586450849095408</v>
      </c>
      <c r="X78" s="104">
        <v>-0.035540002944901644</v>
      </c>
      <c r="Y78" s="105">
        <v>1.0761390538386317</v>
      </c>
      <c r="Z78" s="105">
        <v>-1.0249403879877055</v>
      </c>
      <c r="AA78" s="97" t="s">
        <v>359</v>
      </c>
    </row>
    <row r="79" spans="1:27" s="106" customFormat="1" ht="16.5" customHeight="1">
      <c r="A79" s="97">
        <v>68</v>
      </c>
      <c r="B79" s="97">
        <v>180</v>
      </c>
      <c r="C79" s="98">
        <v>1.0761390538386317</v>
      </c>
      <c r="D79" s="98">
        <v>-1.0249403879877055</v>
      </c>
      <c r="E79" s="99" t="s">
        <v>634</v>
      </c>
      <c r="F79" s="99" t="s">
        <v>634</v>
      </c>
      <c r="G79" s="97" t="s">
        <v>258</v>
      </c>
      <c r="H79" s="99" t="s">
        <v>635</v>
      </c>
      <c r="I79" s="97" t="s">
        <v>636</v>
      </c>
      <c r="J79" s="99" t="s">
        <v>637</v>
      </c>
      <c r="K79" s="99" t="s">
        <v>640</v>
      </c>
      <c r="L79" s="97">
        <v>3</v>
      </c>
      <c r="M79" s="100">
        <v>718.3336</v>
      </c>
      <c r="N79" s="97">
        <v>1</v>
      </c>
      <c r="O79" s="101">
        <v>59.50683333333334</v>
      </c>
      <c r="P79" s="102">
        <v>2634910</v>
      </c>
      <c r="Q79" s="102">
        <v>2414880</v>
      </c>
      <c r="R79" s="102">
        <v>2565730</v>
      </c>
      <c r="S79" s="103">
        <f t="shared" si="4"/>
        <v>1.02696308652898</v>
      </c>
      <c r="T79" s="103">
        <f t="shared" si="5"/>
        <v>0.9412058166681607</v>
      </c>
      <c r="U79" s="104">
        <v>0.038384325922246526</v>
      </c>
      <c r="V79" s="104">
        <v>-0.08741785841739629</v>
      </c>
      <c r="W79" s="104">
        <v>0.10586450849095408</v>
      </c>
      <c r="X79" s="104">
        <v>-0.035540002944901644</v>
      </c>
      <c r="Y79" s="105">
        <v>1.0761390538386317</v>
      </c>
      <c r="Z79" s="105">
        <v>-1.0249403879877055</v>
      </c>
      <c r="AA79" s="97" t="s">
        <v>359</v>
      </c>
    </row>
    <row r="80" spans="1:27" s="106" customFormat="1" ht="16.5" customHeight="1">
      <c r="A80" s="97">
        <v>69</v>
      </c>
      <c r="B80" s="97">
        <v>218</v>
      </c>
      <c r="C80" s="98">
        <v>-1.2514994631686478</v>
      </c>
      <c r="D80" s="98">
        <v>1.0826066527311464</v>
      </c>
      <c r="E80" s="99" t="s">
        <v>641</v>
      </c>
      <c r="F80" s="99" t="s">
        <v>642</v>
      </c>
      <c r="G80" s="97" t="s">
        <v>330</v>
      </c>
      <c r="H80" s="99" t="s">
        <v>750</v>
      </c>
      <c r="I80" s="97" t="s">
        <v>751</v>
      </c>
      <c r="J80" s="99" t="s">
        <v>752</v>
      </c>
      <c r="K80" s="99" t="s">
        <v>680</v>
      </c>
      <c r="L80" s="97">
        <v>3</v>
      </c>
      <c r="M80" s="100">
        <v>851.451</v>
      </c>
      <c r="N80" s="97">
        <v>27</v>
      </c>
      <c r="O80" s="101">
        <v>74.11739999999999</v>
      </c>
      <c r="P80" s="102">
        <v>3538450</v>
      </c>
      <c r="Q80" s="102">
        <v>4846310</v>
      </c>
      <c r="R80" s="102">
        <v>4640420</v>
      </c>
      <c r="S80" s="103">
        <f t="shared" si="4"/>
        <v>0.7625279608311316</v>
      </c>
      <c r="T80" s="103">
        <f t="shared" si="5"/>
        <v>1.0443688286836106</v>
      </c>
      <c r="U80" s="104">
        <v>-0.3911378547502895</v>
      </c>
      <c r="V80" s="104">
        <v>0.06263130323190315</v>
      </c>
      <c r="W80" s="104">
        <v>-0.3236576721815819</v>
      </c>
      <c r="X80" s="104">
        <v>0.11450915870439779</v>
      </c>
      <c r="Y80" s="105">
        <v>-1.2514994631686478</v>
      </c>
      <c r="Z80" s="105">
        <v>1.0826066527311464</v>
      </c>
      <c r="AA80" s="97" t="s">
        <v>359</v>
      </c>
    </row>
    <row r="81" spans="1:27" s="106" customFormat="1" ht="16.5" customHeight="1">
      <c r="A81" s="97">
        <v>70</v>
      </c>
      <c r="B81" s="97">
        <v>261</v>
      </c>
      <c r="C81" s="98">
        <v>-1.6001981341655656</v>
      </c>
      <c r="D81" s="98">
        <v>1.0866383353633096</v>
      </c>
      <c r="E81" s="99" t="s">
        <v>819</v>
      </c>
      <c r="F81" s="99" t="s">
        <v>830</v>
      </c>
      <c r="G81" s="97" t="s">
        <v>323</v>
      </c>
      <c r="H81" s="99" t="s">
        <v>821</v>
      </c>
      <c r="I81" s="97" t="s">
        <v>831</v>
      </c>
      <c r="J81" s="99" t="s">
        <v>823</v>
      </c>
      <c r="K81" s="99" t="s">
        <v>774</v>
      </c>
      <c r="L81" s="97">
        <v>3</v>
      </c>
      <c r="M81" s="100">
        <v>802.6895</v>
      </c>
      <c r="N81" s="97">
        <v>3</v>
      </c>
      <c r="O81" s="101">
        <v>67.77166666666666</v>
      </c>
      <c r="P81" s="102">
        <v>2120110</v>
      </c>
      <c r="Q81" s="102">
        <v>3726610</v>
      </c>
      <c r="R81" s="102">
        <v>3555050</v>
      </c>
      <c r="S81" s="103">
        <f t="shared" si="4"/>
        <v>0.5963657332526968</v>
      </c>
      <c r="T81" s="103">
        <f t="shared" si="5"/>
        <v>1.0482581117002574</v>
      </c>
      <c r="U81" s="104">
        <v>-0.7457307311068293</v>
      </c>
      <c r="V81" s="104">
        <v>0.06799399418569083</v>
      </c>
      <c r="W81" s="104">
        <v>-0.6782505485381217</v>
      </c>
      <c r="X81" s="104">
        <v>0.11987184965818547</v>
      </c>
      <c r="Y81" s="105">
        <v>-1.6001981341655656</v>
      </c>
      <c r="Z81" s="105">
        <v>1.0866383353633096</v>
      </c>
      <c r="AA81" s="97" t="s">
        <v>359</v>
      </c>
    </row>
    <row r="82" spans="1:27" s="106" customFormat="1" ht="16.5" customHeight="1">
      <c r="A82" s="97">
        <v>71</v>
      </c>
      <c r="B82" s="97">
        <v>88</v>
      </c>
      <c r="C82" s="98">
        <v>-1.0475019659121052</v>
      </c>
      <c r="D82" s="98">
        <v>1.0931822263424444</v>
      </c>
      <c r="E82" s="99" t="s">
        <v>486</v>
      </c>
      <c r="F82" s="99" t="s">
        <v>486</v>
      </c>
      <c r="G82" s="97" t="s">
        <v>301</v>
      </c>
      <c r="H82" s="99" t="s">
        <v>348</v>
      </c>
      <c r="I82" s="97" t="s">
        <v>349</v>
      </c>
      <c r="J82" s="99" t="s">
        <v>350</v>
      </c>
      <c r="K82" s="99" t="s">
        <v>501</v>
      </c>
      <c r="L82" s="97">
        <v>2</v>
      </c>
      <c r="M82" s="100">
        <v>633.2943</v>
      </c>
      <c r="N82" s="97">
        <v>6</v>
      </c>
      <c r="O82" s="101">
        <v>43.317033333333335</v>
      </c>
      <c r="P82" s="102">
        <v>74293400</v>
      </c>
      <c r="Q82" s="102">
        <v>85999200</v>
      </c>
      <c r="R82" s="102">
        <v>81549000</v>
      </c>
      <c r="S82" s="103">
        <f t="shared" si="4"/>
        <v>0.911027725661872</v>
      </c>
      <c r="T82" s="103">
        <f t="shared" si="5"/>
        <v>1.0545708715005702</v>
      </c>
      <c r="U82" s="104">
        <v>-0.1344331340914095</v>
      </c>
      <c r="V82" s="104">
        <v>0.07665605343095135</v>
      </c>
      <c r="W82" s="104">
        <v>-0.06695295152270195</v>
      </c>
      <c r="X82" s="104">
        <v>0.128533908903446</v>
      </c>
      <c r="Y82" s="105">
        <v>-1.0475019659121052</v>
      </c>
      <c r="Z82" s="105">
        <v>1.0931822263424444</v>
      </c>
      <c r="AA82" s="97" t="s">
        <v>359</v>
      </c>
    </row>
    <row r="83" spans="1:27" s="106" customFormat="1" ht="16.5" customHeight="1">
      <c r="A83" s="97">
        <v>72</v>
      </c>
      <c r="B83" s="97">
        <v>73</v>
      </c>
      <c r="C83" s="98">
        <v>1.104471045184698</v>
      </c>
      <c r="D83" s="98">
        <v>-1.8708862648415252</v>
      </c>
      <c r="E83" s="99" t="s">
        <v>578</v>
      </c>
      <c r="F83" s="99" t="s">
        <v>579</v>
      </c>
      <c r="G83" s="97" t="s">
        <v>268</v>
      </c>
      <c r="H83" s="99" t="s">
        <v>580</v>
      </c>
      <c r="I83" s="97" t="s">
        <v>581</v>
      </c>
      <c r="J83" s="99" t="s">
        <v>582</v>
      </c>
      <c r="K83" s="99" t="s">
        <v>588</v>
      </c>
      <c r="L83" s="97">
        <v>3</v>
      </c>
      <c r="M83" s="100">
        <v>793.6896</v>
      </c>
      <c r="N83" s="97">
        <v>10</v>
      </c>
      <c r="O83" s="101">
        <v>52.58266666666666</v>
      </c>
      <c r="P83" s="102">
        <v>321214</v>
      </c>
      <c r="Q83" s="102">
        <v>157141</v>
      </c>
      <c r="R83" s="102">
        <v>304757</v>
      </c>
      <c r="S83" s="103">
        <f t="shared" si="4"/>
        <v>1.0540004003189427</v>
      </c>
      <c r="T83" s="103">
        <f t="shared" si="5"/>
        <v>0.5156272046253244</v>
      </c>
      <c r="U83" s="104">
        <v>0.07587541492393568</v>
      </c>
      <c r="V83" s="104">
        <v>-0.9555997122144475</v>
      </c>
      <c r="W83" s="104">
        <v>0.14335559749264323</v>
      </c>
      <c r="X83" s="104">
        <v>-0.9037218567419528</v>
      </c>
      <c r="Y83" s="105">
        <v>1.104471045184698</v>
      </c>
      <c r="Z83" s="105">
        <v>-1.8708862648415252</v>
      </c>
      <c r="AA83" s="97" t="s">
        <v>359</v>
      </c>
    </row>
    <row r="84" spans="1:27" s="106" customFormat="1" ht="16.5" customHeight="1">
      <c r="A84" s="97">
        <v>73</v>
      </c>
      <c r="B84" s="97">
        <v>81</v>
      </c>
      <c r="C84" s="98">
        <v>1.104471045184698</v>
      </c>
      <c r="D84" s="98">
        <v>-1.8708862648415252</v>
      </c>
      <c r="E84" s="99" t="s">
        <v>578</v>
      </c>
      <c r="F84" s="99" t="s">
        <v>579</v>
      </c>
      <c r="G84" s="97" t="s">
        <v>269</v>
      </c>
      <c r="H84" s="99" t="s">
        <v>580</v>
      </c>
      <c r="I84" s="97" t="s">
        <v>581</v>
      </c>
      <c r="J84" s="99" t="s">
        <v>582</v>
      </c>
      <c r="K84" s="99" t="s">
        <v>591</v>
      </c>
      <c r="L84" s="97">
        <v>3</v>
      </c>
      <c r="M84" s="100">
        <v>793.6896</v>
      </c>
      <c r="N84" s="97">
        <v>4</v>
      </c>
      <c r="O84" s="101">
        <v>52.58266666666666</v>
      </c>
      <c r="P84" s="102">
        <v>321214</v>
      </c>
      <c r="Q84" s="102">
        <v>157141</v>
      </c>
      <c r="R84" s="102">
        <v>304757</v>
      </c>
      <c r="S84" s="103">
        <f t="shared" si="4"/>
        <v>1.0540004003189427</v>
      </c>
      <c r="T84" s="103">
        <f t="shared" si="5"/>
        <v>0.5156272046253244</v>
      </c>
      <c r="U84" s="104">
        <v>0.07587541492393568</v>
      </c>
      <c r="V84" s="104">
        <v>-0.9555997122144475</v>
      </c>
      <c r="W84" s="104">
        <v>0.14335559749264323</v>
      </c>
      <c r="X84" s="104">
        <v>-0.9037218567419528</v>
      </c>
      <c r="Y84" s="105">
        <v>1.104471045184698</v>
      </c>
      <c r="Z84" s="105">
        <v>-1.8708862648415252</v>
      </c>
      <c r="AA84" s="97" t="s">
        <v>359</v>
      </c>
    </row>
    <row r="85" spans="1:27" s="106" customFormat="1" ht="16.5" customHeight="1">
      <c r="A85" s="97">
        <v>74</v>
      </c>
      <c r="B85" s="97">
        <v>165</v>
      </c>
      <c r="C85" s="98">
        <v>1.0996517874503067</v>
      </c>
      <c r="D85" s="98">
        <v>1.1045470154212569</v>
      </c>
      <c r="E85" s="99" t="s">
        <v>717</v>
      </c>
      <c r="F85" s="99" t="s">
        <v>717</v>
      </c>
      <c r="G85" s="97" t="s">
        <v>305</v>
      </c>
      <c r="H85" s="99" t="s">
        <v>719</v>
      </c>
      <c r="I85" s="97" t="s">
        <v>720</v>
      </c>
      <c r="J85" s="99" t="s">
        <v>721</v>
      </c>
      <c r="K85" s="99" t="s">
        <v>724</v>
      </c>
      <c r="L85" s="97">
        <v>2</v>
      </c>
      <c r="M85" s="100">
        <v>673.8107</v>
      </c>
      <c r="N85" s="97">
        <v>6</v>
      </c>
      <c r="O85" s="101">
        <v>47.779533333333326</v>
      </c>
      <c r="P85" s="102">
        <v>3160650</v>
      </c>
      <c r="Q85" s="102">
        <v>3209240</v>
      </c>
      <c r="R85" s="102">
        <v>3011860</v>
      </c>
      <c r="S85" s="103">
        <f t="shared" si="4"/>
        <v>1.049401366597385</v>
      </c>
      <c r="T85" s="103">
        <f t="shared" si="5"/>
        <v>1.0655342545802262</v>
      </c>
      <c r="U85" s="104">
        <v>0.06956657386407254</v>
      </c>
      <c r="V85" s="104">
        <v>0.09157697333521701</v>
      </c>
      <c r="W85" s="104">
        <v>0.13704675643278008</v>
      </c>
      <c r="X85" s="104">
        <v>0.14345482880771165</v>
      </c>
      <c r="Y85" s="105">
        <v>1.0996517874503067</v>
      </c>
      <c r="Z85" s="105">
        <v>1.1045470154212569</v>
      </c>
      <c r="AA85" s="97" t="s">
        <v>359</v>
      </c>
    </row>
    <row r="86" spans="1:27" s="106" customFormat="1" ht="16.5" customHeight="1">
      <c r="A86" s="97">
        <v>75</v>
      </c>
      <c r="B86" s="97">
        <v>148</v>
      </c>
      <c r="C86" s="98">
        <v>-1.2267755650362184</v>
      </c>
      <c r="D86" s="98">
        <v>1.1221811463203042</v>
      </c>
      <c r="E86" s="99" t="s">
        <v>626</v>
      </c>
      <c r="F86" s="99" t="s">
        <v>627</v>
      </c>
      <c r="G86" s="97" t="s">
        <v>322</v>
      </c>
      <c r="H86" s="99" t="s">
        <v>628</v>
      </c>
      <c r="I86" s="97" t="s">
        <v>737</v>
      </c>
      <c r="J86" s="99" t="s">
        <v>738</v>
      </c>
      <c r="K86" s="99" t="s">
        <v>650</v>
      </c>
      <c r="L86" s="97">
        <v>3</v>
      </c>
      <c r="M86" s="100">
        <v>819.7079</v>
      </c>
      <c r="N86" s="97">
        <v>1</v>
      </c>
      <c r="O86" s="101">
        <v>67.22743333333334</v>
      </c>
      <c r="P86" s="102">
        <v>127627</v>
      </c>
      <c r="Q86" s="102">
        <v>177610</v>
      </c>
      <c r="R86" s="102">
        <v>164067</v>
      </c>
      <c r="S86" s="103">
        <f t="shared" si="4"/>
        <v>0.77789561581549</v>
      </c>
      <c r="T86" s="103">
        <f t="shared" si="5"/>
        <v>1.0825455454174209</v>
      </c>
      <c r="U86" s="104">
        <v>-0.3623515189160895</v>
      </c>
      <c r="V86" s="104">
        <v>0.11442772404260096</v>
      </c>
      <c r="W86" s="104">
        <v>-0.29487133634738194</v>
      </c>
      <c r="X86" s="104">
        <v>0.16630557951509561</v>
      </c>
      <c r="Y86" s="105">
        <v>-1.2267755650362184</v>
      </c>
      <c r="Z86" s="105">
        <v>1.1221811463203042</v>
      </c>
      <c r="AA86" s="97" t="s">
        <v>359</v>
      </c>
    </row>
    <row r="87" spans="1:27" s="106" customFormat="1" ht="16.5" customHeight="1">
      <c r="A87" s="97">
        <v>76</v>
      </c>
      <c r="B87" s="97">
        <v>132</v>
      </c>
      <c r="C87" s="98">
        <v>-1.4196247938316038</v>
      </c>
      <c r="D87" s="98">
        <v>1.1287567407407406</v>
      </c>
      <c r="E87" s="99" t="s">
        <v>432</v>
      </c>
      <c r="F87" s="99" t="s">
        <v>433</v>
      </c>
      <c r="G87" s="97" t="s">
        <v>339</v>
      </c>
      <c r="H87" s="99" t="s">
        <v>567</v>
      </c>
      <c r="I87" s="97" t="s">
        <v>568</v>
      </c>
      <c r="J87" s="99" t="s">
        <v>569</v>
      </c>
      <c r="K87" s="99" t="s">
        <v>574</v>
      </c>
      <c r="L87" s="97">
        <v>3</v>
      </c>
      <c r="M87" s="100">
        <v>989.808</v>
      </c>
      <c r="N87" s="97">
        <v>1</v>
      </c>
      <c r="O87" s="101">
        <v>60.6</v>
      </c>
      <c r="P87" s="102">
        <v>363000</v>
      </c>
      <c r="Q87" s="102">
        <v>588000</v>
      </c>
      <c r="R87" s="102">
        <v>540000</v>
      </c>
      <c r="S87" s="103">
        <f t="shared" si="4"/>
        <v>0.6722222222222223</v>
      </c>
      <c r="T87" s="103">
        <f t="shared" si="5"/>
        <v>1.0888888888888888</v>
      </c>
      <c r="U87" s="104">
        <v>-0.57298985905508</v>
      </c>
      <c r="V87" s="104">
        <v>0.12285674778553339</v>
      </c>
      <c r="W87" s="104">
        <v>-0.5055096764863725</v>
      </c>
      <c r="X87" s="104">
        <v>0.17473460325802803</v>
      </c>
      <c r="Y87" s="105">
        <v>-1.4196247938316038</v>
      </c>
      <c r="Z87" s="105">
        <v>1.1287567407407406</v>
      </c>
      <c r="AA87" s="97" t="s">
        <v>359</v>
      </c>
    </row>
    <row r="88" spans="1:27" s="106" customFormat="1" ht="16.5" customHeight="1">
      <c r="A88" s="97">
        <v>77</v>
      </c>
      <c r="B88" s="97">
        <v>243</v>
      </c>
      <c r="C88" s="98">
        <v>1.0067058654247016</v>
      </c>
      <c r="D88" s="98">
        <v>1.1477268245195678</v>
      </c>
      <c r="E88" s="99" t="s">
        <v>692</v>
      </c>
      <c r="F88" s="99" t="s">
        <v>693</v>
      </c>
      <c r="G88" s="97" t="s">
        <v>358</v>
      </c>
      <c r="H88" s="99" t="s">
        <v>694</v>
      </c>
      <c r="I88" s="97" t="s">
        <v>695</v>
      </c>
      <c r="J88" s="99" t="s">
        <v>696</v>
      </c>
      <c r="K88" s="99" t="s">
        <v>698</v>
      </c>
      <c r="L88" s="97">
        <v>2</v>
      </c>
      <c r="M88" s="100">
        <v>835.4143</v>
      </c>
      <c r="N88" s="97">
        <v>2</v>
      </c>
      <c r="O88" s="101">
        <v>43.212266666666665</v>
      </c>
      <c r="P88" s="102">
        <v>136977</v>
      </c>
      <c r="Q88" s="102">
        <v>157863</v>
      </c>
      <c r="R88" s="102">
        <v>142580</v>
      </c>
      <c r="S88" s="103">
        <f t="shared" si="4"/>
        <v>0.9607027633609202</v>
      </c>
      <c r="T88" s="103">
        <f t="shared" si="5"/>
        <v>1.1071889465563192</v>
      </c>
      <c r="U88" s="104">
        <v>-0.057837957494992695</v>
      </c>
      <c r="V88" s="104">
        <v>0.14690144524408183</v>
      </c>
      <c r="W88" s="104">
        <v>0.009642225073714858</v>
      </c>
      <c r="X88" s="104">
        <v>0.19877930071657646</v>
      </c>
      <c r="Y88" s="105">
        <v>1.0067058654247016</v>
      </c>
      <c r="Z88" s="105">
        <v>1.1477268245195678</v>
      </c>
      <c r="AA88" s="97" t="s">
        <v>359</v>
      </c>
    </row>
    <row r="89" spans="1:27" s="106" customFormat="1" ht="16.5" customHeight="1">
      <c r="A89" s="97">
        <v>78</v>
      </c>
      <c r="B89" s="97">
        <v>52</v>
      </c>
      <c r="C89" s="98">
        <v>-1.0142306903864335</v>
      </c>
      <c r="D89" s="98">
        <v>1.1645820921454835</v>
      </c>
      <c r="E89" s="99" t="s">
        <v>518</v>
      </c>
      <c r="F89" s="99" t="s">
        <v>518</v>
      </c>
      <c r="G89" s="97" t="s">
        <v>296</v>
      </c>
      <c r="H89" s="99" t="s">
        <v>519</v>
      </c>
      <c r="I89" s="97" t="s">
        <v>520</v>
      </c>
      <c r="J89" s="99" t="s">
        <v>521</v>
      </c>
      <c r="K89" s="99" t="s">
        <v>523</v>
      </c>
      <c r="L89" s="97">
        <v>3</v>
      </c>
      <c r="M89" s="100">
        <v>620.6035</v>
      </c>
      <c r="N89" s="97">
        <v>1</v>
      </c>
      <c r="O89" s="101">
        <v>40.837466666666664</v>
      </c>
      <c r="P89" s="102">
        <v>308534</v>
      </c>
      <c r="Q89" s="102">
        <v>368389</v>
      </c>
      <c r="R89" s="102">
        <v>327909</v>
      </c>
      <c r="S89" s="103">
        <f t="shared" si="4"/>
        <v>0.9409134851437442</v>
      </c>
      <c r="T89" s="103">
        <f t="shared" si="5"/>
        <v>1.123448883684193</v>
      </c>
      <c r="U89" s="104">
        <v>-0.08786601836512829</v>
      </c>
      <c r="V89" s="104">
        <v>0.16793448416803602</v>
      </c>
      <c r="W89" s="104">
        <v>-0.02038583579642074</v>
      </c>
      <c r="X89" s="104">
        <v>0.21981233964053065</v>
      </c>
      <c r="Y89" s="105">
        <v>-1.0142306903864335</v>
      </c>
      <c r="Z89" s="105">
        <v>1.1645820921454835</v>
      </c>
      <c r="AA89" s="97" t="s">
        <v>359</v>
      </c>
    </row>
    <row r="90" spans="1:27" s="106" customFormat="1" ht="16.5" customHeight="1">
      <c r="A90" s="97">
        <v>79</v>
      </c>
      <c r="B90" s="97">
        <v>227</v>
      </c>
      <c r="C90" s="98">
        <v>-1.1205565387877943</v>
      </c>
      <c r="D90" s="98">
        <v>1.1841834362780639</v>
      </c>
      <c r="E90" s="99" t="s">
        <v>641</v>
      </c>
      <c r="F90" s="99" t="s">
        <v>642</v>
      </c>
      <c r="G90" s="97" t="s">
        <v>281</v>
      </c>
      <c r="H90" s="99" t="s">
        <v>750</v>
      </c>
      <c r="I90" s="97" t="s">
        <v>751</v>
      </c>
      <c r="J90" s="99" t="s">
        <v>752</v>
      </c>
      <c r="K90" s="99" t="s">
        <v>682</v>
      </c>
      <c r="L90" s="97">
        <v>4</v>
      </c>
      <c r="M90" s="100">
        <v>973.7482</v>
      </c>
      <c r="N90" s="97">
        <v>2</v>
      </c>
      <c r="O90" s="101">
        <v>77.8463</v>
      </c>
      <c r="P90" s="102">
        <v>163276</v>
      </c>
      <c r="Q90" s="102">
        <v>219014</v>
      </c>
      <c r="R90" s="102">
        <v>191721</v>
      </c>
      <c r="S90" s="103">
        <f t="shared" si="4"/>
        <v>0.8516333630640358</v>
      </c>
      <c r="T90" s="103">
        <f t="shared" si="5"/>
        <v>1.1423579054980937</v>
      </c>
      <c r="U90" s="104">
        <v>-0.23169562585782716</v>
      </c>
      <c r="V90" s="104">
        <v>0.1920147238983829</v>
      </c>
      <c r="W90" s="104">
        <v>-0.1642154432891196</v>
      </c>
      <c r="X90" s="104">
        <v>0.24389257937087755</v>
      </c>
      <c r="Y90" s="105">
        <v>-1.1205565387877943</v>
      </c>
      <c r="Z90" s="105">
        <v>1.1841834362780639</v>
      </c>
      <c r="AA90" s="97" t="s">
        <v>359</v>
      </c>
    </row>
    <row r="91" spans="1:27" s="106" customFormat="1" ht="16.5" customHeight="1">
      <c r="A91" s="97">
        <v>80</v>
      </c>
      <c r="B91" s="97">
        <v>239</v>
      </c>
      <c r="C91" s="98">
        <v>-1.1205565387877943</v>
      </c>
      <c r="D91" s="98">
        <v>1.1841834362780639</v>
      </c>
      <c r="E91" s="99" t="s">
        <v>641</v>
      </c>
      <c r="F91" s="99" t="s">
        <v>642</v>
      </c>
      <c r="G91" s="97" t="s">
        <v>282</v>
      </c>
      <c r="H91" s="99" t="s">
        <v>750</v>
      </c>
      <c r="I91" s="97" t="s">
        <v>751</v>
      </c>
      <c r="J91" s="99" t="s">
        <v>752</v>
      </c>
      <c r="K91" s="99" t="s">
        <v>691</v>
      </c>
      <c r="L91" s="97">
        <v>4</v>
      </c>
      <c r="M91" s="100">
        <v>973.7482</v>
      </c>
      <c r="N91" s="97">
        <v>4</v>
      </c>
      <c r="O91" s="101">
        <v>77.8463</v>
      </c>
      <c r="P91" s="102">
        <v>163276</v>
      </c>
      <c r="Q91" s="102">
        <v>219014</v>
      </c>
      <c r="R91" s="102">
        <v>191721</v>
      </c>
      <c r="S91" s="103">
        <f t="shared" si="4"/>
        <v>0.8516333630640358</v>
      </c>
      <c r="T91" s="103">
        <f t="shared" si="5"/>
        <v>1.1423579054980937</v>
      </c>
      <c r="U91" s="104">
        <v>-0.23169562585782716</v>
      </c>
      <c r="V91" s="104">
        <v>0.1920147238983829</v>
      </c>
      <c r="W91" s="104">
        <v>-0.1642154432891196</v>
      </c>
      <c r="X91" s="104">
        <v>0.24389257937087755</v>
      </c>
      <c r="Y91" s="105">
        <v>-1.1205565387877943</v>
      </c>
      <c r="Z91" s="105">
        <v>1.1841834362780639</v>
      </c>
      <c r="AA91" s="97" t="s">
        <v>359</v>
      </c>
    </row>
    <row r="92" spans="1:27" s="106" customFormat="1" ht="16.5" customHeight="1">
      <c r="A92" s="97">
        <v>81</v>
      </c>
      <c r="B92" s="97">
        <v>50</v>
      </c>
      <c r="C92" s="98">
        <v>1.1858428314101088</v>
      </c>
      <c r="D92" s="98">
        <v>-1.6562408573420526</v>
      </c>
      <c r="E92" s="99" t="s">
        <v>386</v>
      </c>
      <c r="F92" s="99" t="s">
        <v>386</v>
      </c>
      <c r="G92" s="97" t="s">
        <v>387</v>
      </c>
      <c r="H92" s="99" t="s">
        <v>388</v>
      </c>
      <c r="I92" s="97" t="s">
        <v>389</v>
      </c>
      <c r="J92" s="99" t="s">
        <v>365</v>
      </c>
      <c r="K92" s="99" t="s">
        <v>367</v>
      </c>
      <c r="L92" s="97">
        <v>4</v>
      </c>
      <c r="M92" s="100">
        <v>782.3761</v>
      </c>
      <c r="N92" s="97">
        <v>1</v>
      </c>
      <c r="O92" s="101">
        <v>59.551733333333324</v>
      </c>
      <c r="P92" s="102">
        <v>57316</v>
      </c>
      <c r="Q92" s="102">
        <v>29500</v>
      </c>
      <c r="R92" s="102">
        <v>50648</v>
      </c>
      <c r="S92" s="103">
        <f t="shared" si="4"/>
        <v>1.1316537671773812</v>
      </c>
      <c r="T92" s="103">
        <f t="shared" si="5"/>
        <v>0.5824514294740167</v>
      </c>
      <c r="U92" s="104">
        <v>0.1784326288575805</v>
      </c>
      <c r="V92" s="104">
        <v>-0.779790346199506</v>
      </c>
      <c r="W92" s="104">
        <v>0.24591281142628804</v>
      </c>
      <c r="X92" s="104">
        <v>-0.7279124907270114</v>
      </c>
      <c r="Y92" s="105">
        <v>1.1858428314101088</v>
      </c>
      <c r="Z92" s="105">
        <v>-1.6562408573420526</v>
      </c>
      <c r="AA92" s="97" t="s">
        <v>359</v>
      </c>
    </row>
    <row r="93" spans="1:27" s="106" customFormat="1" ht="16.5" customHeight="1">
      <c r="A93" s="97">
        <v>82</v>
      </c>
      <c r="B93" s="97">
        <v>269</v>
      </c>
      <c r="C93" s="98">
        <v>1.2047605640526693</v>
      </c>
      <c r="D93" s="98">
        <v>-1.0406139282480915</v>
      </c>
      <c r="E93" s="99" t="s">
        <v>852</v>
      </c>
      <c r="F93" s="99" t="s">
        <v>852</v>
      </c>
      <c r="G93" s="97" t="s">
        <v>294</v>
      </c>
      <c r="H93" s="99" t="s">
        <v>853</v>
      </c>
      <c r="I93" s="97" t="s">
        <v>854</v>
      </c>
      <c r="J93" s="99" t="s">
        <v>855</v>
      </c>
      <c r="K93" s="99" t="s">
        <v>858</v>
      </c>
      <c r="L93" s="97">
        <v>3</v>
      </c>
      <c r="M93" s="100">
        <v>683.3364</v>
      </c>
      <c r="N93" s="97">
        <v>12</v>
      </c>
      <c r="O93" s="101">
        <v>40.0999</v>
      </c>
      <c r="P93" s="102">
        <v>5519410</v>
      </c>
      <c r="Q93" s="102">
        <v>4450400</v>
      </c>
      <c r="R93" s="102">
        <v>4800710</v>
      </c>
      <c r="S93" s="103">
        <f t="shared" si="4"/>
        <v>1.1497070225029213</v>
      </c>
      <c r="T93" s="103">
        <f t="shared" si="5"/>
        <v>0.9270295435466838</v>
      </c>
      <c r="U93" s="104">
        <v>0.20126626896744546</v>
      </c>
      <c r="V93" s="104">
        <v>-0.10931277799004362</v>
      </c>
      <c r="W93" s="104">
        <v>0.268746451536153</v>
      </c>
      <c r="X93" s="104">
        <v>-0.057434922517548975</v>
      </c>
      <c r="Y93" s="105">
        <v>1.2047605640526693</v>
      </c>
      <c r="Z93" s="105">
        <v>-1.0406139282480915</v>
      </c>
      <c r="AA93" s="97" t="s">
        <v>359</v>
      </c>
    </row>
    <row r="94" spans="1:27" s="106" customFormat="1" ht="16.5" customHeight="1">
      <c r="A94" s="97">
        <v>83</v>
      </c>
      <c r="B94" s="97">
        <v>440</v>
      </c>
      <c r="C94" s="98">
        <v>1.074034791780347</v>
      </c>
      <c r="D94" s="98">
        <v>1.2120527849398965</v>
      </c>
      <c r="E94" s="99" t="s">
        <v>930</v>
      </c>
      <c r="F94" s="99" t="s">
        <v>931</v>
      </c>
      <c r="G94" s="97" t="s">
        <v>279</v>
      </c>
      <c r="H94" s="99" t="s">
        <v>932</v>
      </c>
      <c r="I94" s="97" t="s">
        <v>933</v>
      </c>
      <c r="J94" s="99" t="s">
        <v>934</v>
      </c>
      <c r="K94" s="99" t="s">
        <v>888</v>
      </c>
      <c r="L94" s="97">
        <v>4</v>
      </c>
      <c r="M94" s="100">
        <v>1003.9601</v>
      </c>
      <c r="N94" s="97">
        <v>1</v>
      </c>
      <c r="O94" s="101">
        <v>68.89733333333334</v>
      </c>
      <c r="P94" s="102">
        <v>128638</v>
      </c>
      <c r="Q94" s="102">
        <v>146747</v>
      </c>
      <c r="R94" s="102">
        <v>125506</v>
      </c>
      <c r="S94" s="103">
        <f t="shared" si="4"/>
        <v>1.0249549822319253</v>
      </c>
      <c r="T94" s="103">
        <f t="shared" si="5"/>
        <v>1.1692429047216866</v>
      </c>
      <c r="U94" s="104">
        <v>0.03556054549948049</v>
      </c>
      <c r="V94" s="104">
        <v>0.22557467412448712</v>
      </c>
      <c r="W94" s="104">
        <v>0.10304072806818804</v>
      </c>
      <c r="X94" s="104">
        <v>0.27745252959698175</v>
      </c>
      <c r="Y94" s="105">
        <v>1.074034791780347</v>
      </c>
      <c r="Z94" s="105">
        <v>1.2120527849398965</v>
      </c>
      <c r="AA94" s="97" t="s">
        <v>359</v>
      </c>
    </row>
    <row r="95" spans="1:27" s="106" customFormat="1" ht="16.5" customHeight="1">
      <c r="A95" s="97">
        <v>84</v>
      </c>
      <c r="B95" s="97">
        <v>441</v>
      </c>
      <c r="C95" s="98">
        <v>1.074034791780347</v>
      </c>
      <c r="D95" s="98">
        <v>1.2120527849398965</v>
      </c>
      <c r="E95" s="99" t="s">
        <v>930</v>
      </c>
      <c r="F95" s="99" t="s">
        <v>931</v>
      </c>
      <c r="G95" s="97" t="s">
        <v>283</v>
      </c>
      <c r="H95" s="99" t="s">
        <v>932</v>
      </c>
      <c r="I95" s="97" t="s">
        <v>933</v>
      </c>
      <c r="J95" s="99" t="s">
        <v>934</v>
      </c>
      <c r="K95" s="99" t="s">
        <v>889</v>
      </c>
      <c r="L95" s="97">
        <v>4</v>
      </c>
      <c r="M95" s="100">
        <v>1003.9601</v>
      </c>
      <c r="N95" s="97">
        <v>1</v>
      </c>
      <c r="O95" s="101">
        <v>68.89733333333334</v>
      </c>
      <c r="P95" s="102">
        <v>128638</v>
      </c>
      <c r="Q95" s="102">
        <v>146747</v>
      </c>
      <c r="R95" s="102">
        <v>125506</v>
      </c>
      <c r="S95" s="103">
        <f t="shared" si="4"/>
        <v>1.0249549822319253</v>
      </c>
      <c r="T95" s="103">
        <f t="shared" si="5"/>
        <v>1.1692429047216866</v>
      </c>
      <c r="U95" s="104">
        <v>0.03556054549948049</v>
      </c>
      <c r="V95" s="104">
        <v>0.22557467412448712</v>
      </c>
      <c r="W95" s="104">
        <v>0.10304072806818804</v>
      </c>
      <c r="X95" s="104">
        <v>0.27745252959698175</v>
      </c>
      <c r="Y95" s="105">
        <v>1.074034791780347</v>
      </c>
      <c r="Z95" s="105">
        <v>1.2120527849398965</v>
      </c>
      <c r="AA95" s="97" t="s">
        <v>359</v>
      </c>
    </row>
    <row r="96" spans="1:27" s="106" customFormat="1" ht="16.5" customHeight="1">
      <c r="A96" s="97">
        <v>85</v>
      </c>
      <c r="B96" s="97">
        <v>196</v>
      </c>
      <c r="C96" s="98">
        <v>1.2144231622374961</v>
      </c>
      <c r="D96" s="98">
        <v>-1.3256252163774092</v>
      </c>
      <c r="E96" s="99" t="s">
        <v>641</v>
      </c>
      <c r="F96" s="99" t="s">
        <v>642</v>
      </c>
      <c r="G96" s="97" t="s">
        <v>270</v>
      </c>
      <c r="H96" s="99" t="s">
        <v>750</v>
      </c>
      <c r="I96" s="97" t="s">
        <v>751</v>
      </c>
      <c r="J96" s="99" t="s">
        <v>752</v>
      </c>
      <c r="K96" s="99" t="s">
        <v>768</v>
      </c>
      <c r="L96" s="97">
        <v>5</v>
      </c>
      <c r="M96" s="100">
        <v>795.1933</v>
      </c>
      <c r="N96" s="97">
        <v>1</v>
      </c>
      <c r="O96" s="101">
        <v>80.52846666666666</v>
      </c>
      <c r="P96" s="102">
        <v>410366</v>
      </c>
      <c r="Q96" s="102">
        <v>257678</v>
      </c>
      <c r="R96" s="102">
        <v>354091</v>
      </c>
      <c r="S96" s="103">
        <f t="shared" si="4"/>
        <v>1.1589280721622408</v>
      </c>
      <c r="T96" s="103">
        <f t="shared" si="5"/>
        <v>0.727716886337128</v>
      </c>
      <c r="U96" s="104">
        <v>0.21279102954113652</v>
      </c>
      <c r="V96" s="104">
        <v>-0.4585508067146726</v>
      </c>
      <c r="W96" s="104">
        <v>0.28027121210984407</v>
      </c>
      <c r="X96" s="104">
        <v>-0.40667295124217795</v>
      </c>
      <c r="Y96" s="105">
        <v>1.2144231622374961</v>
      </c>
      <c r="Z96" s="105">
        <v>-1.3256252163774092</v>
      </c>
      <c r="AA96" s="97" t="s">
        <v>359</v>
      </c>
    </row>
    <row r="97" spans="1:27" s="106" customFormat="1" ht="16.5" customHeight="1">
      <c r="A97" s="97">
        <v>86</v>
      </c>
      <c r="B97" s="97">
        <v>199</v>
      </c>
      <c r="C97" s="98">
        <v>1.2144231622374961</v>
      </c>
      <c r="D97" s="98">
        <v>-1.3256252163774092</v>
      </c>
      <c r="E97" s="99" t="s">
        <v>641</v>
      </c>
      <c r="F97" s="99" t="s">
        <v>642</v>
      </c>
      <c r="G97" s="97" t="s">
        <v>135</v>
      </c>
      <c r="H97" s="99" t="s">
        <v>750</v>
      </c>
      <c r="I97" s="97" t="s">
        <v>751</v>
      </c>
      <c r="J97" s="99" t="s">
        <v>752</v>
      </c>
      <c r="K97" s="99" t="s">
        <v>779</v>
      </c>
      <c r="L97" s="97">
        <v>5</v>
      </c>
      <c r="M97" s="100">
        <v>795.1933</v>
      </c>
      <c r="N97" s="97">
        <v>1</v>
      </c>
      <c r="O97" s="101">
        <v>80.52846666666666</v>
      </c>
      <c r="P97" s="102">
        <v>410366</v>
      </c>
      <c r="Q97" s="102">
        <v>257678</v>
      </c>
      <c r="R97" s="102">
        <v>354091</v>
      </c>
      <c r="S97" s="103">
        <f t="shared" si="4"/>
        <v>1.1589280721622408</v>
      </c>
      <c r="T97" s="103">
        <f t="shared" si="5"/>
        <v>0.727716886337128</v>
      </c>
      <c r="U97" s="104">
        <v>0.21279102954113652</v>
      </c>
      <c r="V97" s="104">
        <v>-0.4585508067146726</v>
      </c>
      <c r="W97" s="104">
        <v>0.28027121210984407</v>
      </c>
      <c r="X97" s="104">
        <v>-0.40667295124217795</v>
      </c>
      <c r="Y97" s="105">
        <v>1.2144231622374961</v>
      </c>
      <c r="Z97" s="105">
        <v>-1.3256252163774092</v>
      </c>
      <c r="AA97" s="97" t="s">
        <v>359</v>
      </c>
    </row>
    <row r="98" spans="1:27" s="106" customFormat="1" ht="16.5" customHeight="1">
      <c r="A98" s="97">
        <v>87</v>
      </c>
      <c r="B98" s="97">
        <v>245</v>
      </c>
      <c r="C98" s="98">
        <v>-1.6904801910039198</v>
      </c>
      <c r="D98" s="98">
        <v>1.217184688172043</v>
      </c>
      <c r="E98" s="99" t="s">
        <v>692</v>
      </c>
      <c r="F98" s="99" t="s">
        <v>693</v>
      </c>
      <c r="G98" s="97" t="s">
        <v>338</v>
      </c>
      <c r="H98" s="99" t="s">
        <v>694</v>
      </c>
      <c r="I98" s="97" t="s">
        <v>695</v>
      </c>
      <c r="J98" s="99" t="s">
        <v>696</v>
      </c>
      <c r="K98" s="99" t="s">
        <v>805</v>
      </c>
      <c r="L98" s="97">
        <v>2</v>
      </c>
      <c r="M98" s="100">
        <v>907.3832</v>
      </c>
      <c r="N98" s="97">
        <v>2</v>
      </c>
      <c r="O98" s="101">
        <v>59</v>
      </c>
      <c r="P98" s="102">
        <v>175000</v>
      </c>
      <c r="Q98" s="102">
        <v>364000</v>
      </c>
      <c r="R98" s="102">
        <v>310000</v>
      </c>
      <c r="S98" s="103">
        <f t="shared" si="4"/>
        <v>0.5645161290322581</v>
      </c>
      <c r="T98" s="103">
        <f t="shared" si="5"/>
        <v>1.1741935483870967</v>
      </c>
      <c r="U98" s="104">
        <v>-0.8249132934419087</v>
      </c>
      <c r="V98" s="104">
        <v>0.2316702349244586</v>
      </c>
      <c r="W98" s="104">
        <v>-0.7574331108732011</v>
      </c>
      <c r="X98" s="104">
        <v>0.2835480903969532</v>
      </c>
      <c r="Y98" s="105">
        <v>-1.6904801910039198</v>
      </c>
      <c r="Z98" s="105">
        <v>1.217184688172043</v>
      </c>
      <c r="AA98" s="97" t="s">
        <v>359</v>
      </c>
    </row>
    <row r="99" spans="1:27" s="106" customFormat="1" ht="16.5" customHeight="1">
      <c r="A99" s="97">
        <v>88</v>
      </c>
      <c r="B99" s="97">
        <v>442</v>
      </c>
      <c r="C99" s="98">
        <v>1.1621346397247945</v>
      </c>
      <c r="D99" s="98">
        <v>1.2255701078932426</v>
      </c>
      <c r="E99" s="99" t="s">
        <v>890</v>
      </c>
      <c r="F99" s="99" t="s">
        <v>891</v>
      </c>
      <c r="G99" s="97" t="s">
        <v>237</v>
      </c>
      <c r="H99" s="99" t="s">
        <v>840</v>
      </c>
      <c r="I99" s="97" t="s">
        <v>841</v>
      </c>
      <c r="J99" s="99" t="s">
        <v>842</v>
      </c>
      <c r="K99" s="99" t="s">
        <v>844</v>
      </c>
      <c r="L99" s="97">
        <v>3</v>
      </c>
      <c r="M99" s="100">
        <v>697.9673</v>
      </c>
      <c r="N99" s="97">
        <v>2</v>
      </c>
      <c r="O99" s="101">
        <v>28.7</v>
      </c>
      <c r="P99" s="102">
        <v>6510000</v>
      </c>
      <c r="Q99" s="102">
        <v>6940000</v>
      </c>
      <c r="R99" s="102">
        <v>5870000</v>
      </c>
      <c r="S99" s="103">
        <f t="shared" si="4"/>
        <v>1.1090289608177173</v>
      </c>
      <c r="T99" s="103">
        <f t="shared" si="5"/>
        <v>1.182282793867121</v>
      </c>
      <c r="U99" s="104">
        <v>0.14929704005558342</v>
      </c>
      <c r="V99" s="104">
        <v>0.2415751594682088</v>
      </c>
      <c r="W99" s="104">
        <v>0.21677722262429097</v>
      </c>
      <c r="X99" s="104">
        <v>0.2934530149407034</v>
      </c>
      <c r="Y99" s="105">
        <v>1.1621346397247945</v>
      </c>
      <c r="Z99" s="105">
        <v>1.2255701078932426</v>
      </c>
      <c r="AA99" s="97" t="s">
        <v>359</v>
      </c>
    </row>
    <row r="100" spans="1:27" s="106" customFormat="1" ht="16.5" customHeight="1">
      <c r="A100" s="97">
        <v>89</v>
      </c>
      <c r="B100" s="97">
        <v>447</v>
      </c>
      <c r="C100" s="98">
        <v>1.1621346397247945</v>
      </c>
      <c r="D100" s="98">
        <v>1.2255701078932426</v>
      </c>
      <c r="E100" s="99" t="s">
        <v>890</v>
      </c>
      <c r="F100" s="99" t="s">
        <v>891</v>
      </c>
      <c r="G100" s="97" t="s">
        <v>238</v>
      </c>
      <c r="H100" s="99" t="s">
        <v>840</v>
      </c>
      <c r="I100" s="97" t="s">
        <v>841</v>
      </c>
      <c r="J100" s="99" t="s">
        <v>842</v>
      </c>
      <c r="K100" s="99" t="s">
        <v>848</v>
      </c>
      <c r="L100" s="97">
        <v>3</v>
      </c>
      <c r="M100" s="100">
        <v>697.9673</v>
      </c>
      <c r="N100" s="97">
        <v>1</v>
      </c>
      <c r="O100" s="101">
        <v>28.7</v>
      </c>
      <c r="P100" s="102">
        <v>6510000</v>
      </c>
      <c r="Q100" s="102">
        <v>6940000</v>
      </c>
      <c r="R100" s="102">
        <v>5870000</v>
      </c>
      <c r="S100" s="103">
        <f t="shared" si="4"/>
        <v>1.1090289608177173</v>
      </c>
      <c r="T100" s="103">
        <f t="shared" si="5"/>
        <v>1.182282793867121</v>
      </c>
      <c r="U100" s="104">
        <v>0.14929704005558342</v>
      </c>
      <c r="V100" s="104">
        <v>0.2415751594682088</v>
      </c>
      <c r="W100" s="104">
        <v>0.21677722262429097</v>
      </c>
      <c r="X100" s="104">
        <v>0.2934530149407034</v>
      </c>
      <c r="Y100" s="105">
        <v>1.1621346397247945</v>
      </c>
      <c r="Z100" s="105">
        <v>1.2255701078932426</v>
      </c>
      <c r="AA100" s="97" t="s">
        <v>359</v>
      </c>
    </row>
    <row r="101" spans="1:27" s="106" customFormat="1" ht="16.5" customHeight="1">
      <c r="A101" s="97">
        <v>90</v>
      </c>
      <c r="B101" s="97">
        <v>14</v>
      </c>
      <c r="C101" s="98">
        <v>1.2449534268305031</v>
      </c>
      <c r="D101" s="98">
        <v>-1.4796840659048798</v>
      </c>
      <c r="E101" s="99" t="s">
        <v>406</v>
      </c>
      <c r="F101" s="99" t="s">
        <v>407</v>
      </c>
      <c r="G101" s="97" t="s">
        <v>295</v>
      </c>
      <c r="H101" s="99" t="s">
        <v>408</v>
      </c>
      <c r="I101" s="97" t="s">
        <v>409</v>
      </c>
      <c r="J101" s="99" t="s">
        <v>410</v>
      </c>
      <c r="K101" s="99" t="s">
        <v>247</v>
      </c>
      <c r="L101" s="97">
        <v>3</v>
      </c>
      <c r="M101" s="100">
        <v>791.2748</v>
      </c>
      <c r="N101" s="97">
        <v>2</v>
      </c>
      <c r="O101" s="101">
        <v>40.330466666666666</v>
      </c>
      <c r="P101" s="102">
        <v>958489</v>
      </c>
      <c r="Q101" s="102">
        <v>525971</v>
      </c>
      <c r="R101" s="102">
        <v>806766</v>
      </c>
      <c r="S101" s="103">
        <f t="shared" si="4"/>
        <v>1.1880632054399913</v>
      </c>
      <c r="T101" s="103">
        <f t="shared" si="5"/>
        <v>0.651949883857277</v>
      </c>
      <c r="U101" s="104">
        <v>0.24861159013633793</v>
      </c>
      <c r="V101" s="104">
        <v>-0.6171670278075201</v>
      </c>
      <c r="W101" s="104">
        <v>0.3160917727050455</v>
      </c>
      <c r="X101" s="104">
        <v>-0.5652891723350254</v>
      </c>
      <c r="Y101" s="105">
        <v>1.2449534268305031</v>
      </c>
      <c r="Z101" s="105">
        <v>-1.4796840659048798</v>
      </c>
      <c r="AA101" s="97" t="s">
        <v>359</v>
      </c>
    </row>
    <row r="102" spans="1:27" s="106" customFormat="1" ht="16.5" customHeight="1">
      <c r="A102" s="97">
        <v>91</v>
      </c>
      <c r="B102" s="97">
        <v>146</v>
      </c>
      <c r="C102" s="98">
        <v>-1.4295539977902316</v>
      </c>
      <c r="D102" s="98">
        <v>1.2544124113475177</v>
      </c>
      <c r="E102" s="99" t="s">
        <v>611</v>
      </c>
      <c r="F102" s="99" t="s">
        <v>612</v>
      </c>
      <c r="G102" s="97" t="s">
        <v>337</v>
      </c>
      <c r="H102" s="99" t="s">
        <v>613</v>
      </c>
      <c r="I102" s="97" t="s">
        <v>614</v>
      </c>
      <c r="J102" s="99" t="s">
        <v>615</v>
      </c>
      <c r="K102" s="99" t="s">
        <v>625</v>
      </c>
      <c r="L102" s="97">
        <v>3</v>
      </c>
      <c r="M102" s="100">
        <v>767.6742</v>
      </c>
      <c r="N102" s="97">
        <v>2</v>
      </c>
      <c r="O102" s="101">
        <v>72</v>
      </c>
      <c r="P102" s="102">
        <v>251000</v>
      </c>
      <c r="Q102" s="102">
        <v>455000</v>
      </c>
      <c r="R102" s="102">
        <v>376000</v>
      </c>
      <c r="S102" s="103">
        <f t="shared" si="4"/>
        <v>0.6675531914893617</v>
      </c>
      <c r="T102" s="103">
        <f t="shared" si="5"/>
        <v>1.2101063829787233</v>
      </c>
      <c r="U102" s="104">
        <v>-0.5830452977268655</v>
      </c>
      <c r="V102" s="104">
        <v>0.27513388340842115</v>
      </c>
      <c r="W102" s="104">
        <v>-0.515565115158158</v>
      </c>
      <c r="X102" s="104">
        <v>0.3270117388809158</v>
      </c>
      <c r="Y102" s="105">
        <v>-1.4295539977902316</v>
      </c>
      <c r="Z102" s="105">
        <v>1.2544124113475177</v>
      </c>
      <c r="AA102" s="97" t="s">
        <v>359</v>
      </c>
    </row>
    <row r="103" spans="1:27" s="106" customFormat="1" ht="16.5" customHeight="1">
      <c r="A103" s="97">
        <v>92</v>
      </c>
      <c r="B103" s="97">
        <v>330</v>
      </c>
      <c r="C103" s="98">
        <v>1.2604233698531944</v>
      </c>
      <c r="D103" s="98">
        <v>-1.0477938854198385</v>
      </c>
      <c r="E103" s="99" t="s">
        <v>862</v>
      </c>
      <c r="F103" s="99" t="s">
        <v>863</v>
      </c>
      <c r="G103" s="97" t="s">
        <v>279</v>
      </c>
      <c r="H103" s="99" t="s">
        <v>864</v>
      </c>
      <c r="I103" s="97" t="s">
        <v>865</v>
      </c>
      <c r="J103" s="99" t="s">
        <v>866</v>
      </c>
      <c r="K103" s="99" t="s">
        <v>744</v>
      </c>
      <c r="L103" s="97">
        <v>4</v>
      </c>
      <c r="M103" s="100">
        <v>967.7115</v>
      </c>
      <c r="N103" s="97">
        <v>7</v>
      </c>
      <c r="O103" s="101">
        <v>77.12806666666667</v>
      </c>
      <c r="P103" s="102">
        <v>704019</v>
      </c>
      <c r="Q103" s="102">
        <v>538876</v>
      </c>
      <c r="R103" s="102">
        <v>585304</v>
      </c>
      <c r="S103" s="103">
        <f t="shared" si="4"/>
        <v>1.202826223637631</v>
      </c>
      <c r="T103" s="103">
        <f t="shared" si="5"/>
        <v>0.9206771182154915</v>
      </c>
      <c r="U103" s="104">
        <v>0.26642822654928994</v>
      </c>
      <c r="V103" s="104">
        <v>-0.11923280352337445</v>
      </c>
      <c r="W103" s="104">
        <v>0.33390840911799746</v>
      </c>
      <c r="X103" s="104">
        <v>-0.06735494805087981</v>
      </c>
      <c r="Y103" s="105">
        <v>1.2604233698531944</v>
      </c>
      <c r="Z103" s="105">
        <v>-1.0477938854198385</v>
      </c>
      <c r="AA103" s="97" t="s">
        <v>359</v>
      </c>
    </row>
    <row r="104" spans="1:27" s="106" customFormat="1" ht="16.5" customHeight="1">
      <c r="A104" s="97">
        <v>93</v>
      </c>
      <c r="B104" s="97">
        <v>361</v>
      </c>
      <c r="C104" s="98">
        <v>1.2604233698531944</v>
      </c>
      <c r="D104" s="98">
        <v>-1.0477938854198385</v>
      </c>
      <c r="E104" s="99" t="s">
        <v>862</v>
      </c>
      <c r="F104" s="99" t="s">
        <v>863</v>
      </c>
      <c r="G104" s="97" t="s">
        <v>280</v>
      </c>
      <c r="H104" s="99" t="s">
        <v>864</v>
      </c>
      <c r="I104" s="97" t="s">
        <v>865</v>
      </c>
      <c r="J104" s="99" t="s">
        <v>866</v>
      </c>
      <c r="K104" s="99" t="s">
        <v>938</v>
      </c>
      <c r="L104" s="97">
        <v>4</v>
      </c>
      <c r="M104" s="100">
        <v>967.7115</v>
      </c>
      <c r="N104" s="97">
        <v>1</v>
      </c>
      <c r="O104" s="101">
        <v>77.12806666666667</v>
      </c>
      <c r="P104" s="102">
        <v>704019</v>
      </c>
      <c r="Q104" s="102">
        <v>538876</v>
      </c>
      <c r="R104" s="102">
        <v>585304</v>
      </c>
      <c r="S104" s="103">
        <f t="shared" si="4"/>
        <v>1.202826223637631</v>
      </c>
      <c r="T104" s="103">
        <f t="shared" si="5"/>
        <v>0.9206771182154915</v>
      </c>
      <c r="U104" s="104">
        <v>0.26642822654928994</v>
      </c>
      <c r="V104" s="104">
        <v>-0.11923280352337445</v>
      </c>
      <c r="W104" s="104">
        <v>0.33390840911799746</v>
      </c>
      <c r="X104" s="104">
        <v>-0.06735494805087981</v>
      </c>
      <c r="Y104" s="105">
        <v>1.2604233698531944</v>
      </c>
      <c r="Z104" s="105">
        <v>-1.0477938854198385</v>
      </c>
      <c r="AA104" s="97" t="s">
        <v>359</v>
      </c>
    </row>
    <row r="105" spans="1:27" s="106" customFormat="1" ht="16.5" customHeight="1">
      <c r="A105" s="97">
        <v>94</v>
      </c>
      <c r="B105" s="97">
        <v>109</v>
      </c>
      <c r="C105" s="98">
        <v>-1.2936877914366545</v>
      </c>
      <c r="D105" s="98">
        <v>1.2905509696111013</v>
      </c>
      <c r="E105" s="99" t="s">
        <v>432</v>
      </c>
      <c r="F105" s="99" t="s">
        <v>433</v>
      </c>
      <c r="G105" s="97" t="s">
        <v>261</v>
      </c>
      <c r="H105" s="99" t="s">
        <v>567</v>
      </c>
      <c r="I105" s="97" t="s">
        <v>568</v>
      </c>
      <c r="J105" s="99" t="s">
        <v>569</v>
      </c>
      <c r="K105" s="99" t="s">
        <v>678</v>
      </c>
      <c r="L105" s="97">
        <v>4</v>
      </c>
      <c r="M105" s="100">
        <v>742.6078</v>
      </c>
      <c r="N105" s="97">
        <v>3</v>
      </c>
      <c r="O105" s="101">
        <v>60.64396666666667</v>
      </c>
      <c r="P105" s="102">
        <v>1702500</v>
      </c>
      <c r="Q105" s="102">
        <v>2873350</v>
      </c>
      <c r="R105" s="102">
        <v>2307970</v>
      </c>
      <c r="S105" s="103">
        <f t="shared" si="4"/>
        <v>0.73766123476475</v>
      </c>
      <c r="T105" s="103">
        <f t="shared" si="5"/>
        <v>1.2449685221211715</v>
      </c>
      <c r="U105" s="104">
        <v>-0.43896967308897916</v>
      </c>
      <c r="V105" s="104">
        <v>0.316109265543323</v>
      </c>
      <c r="W105" s="104">
        <v>-0.3714894905202716</v>
      </c>
      <c r="X105" s="104">
        <v>0.36798712101581765</v>
      </c>
      <c r="Y105" s="105">
        <v>-1.2936877914366545</v>
      </c>
      <c r="Z105" s="105">
        <v>1.2905509696111013</v>
      </c>
      <c r="AA105" s="97" t="s">
        <v>359</v>
      </c>
    </row>
    <row r="106" spans="1:27" s="106" customFormat="1" ht="16.5" customHeight="1">
      <c r="A106" s="97">
        <v>95</v>
      </c>
      <c r="B106" s="97">
        <v>128</v>
      </c>
      <c r="C106" s="98">
        <v>-1.2936877914366545</v>
      </c>
      <c r="D106" s="98">
        <v>1.2905509696111013</v>
      </c>
      <c r="E106" s="99" t="s">
        <v>432</v>
      </c>
      <c r="F106" s="99" t="s">
        <v>433</v>
      </c>
      <c r="G106" s="97" t="s">
        <v>687</v>
      </c>
      <c r="H106" s="99" t="s">
        <v>567</v>
      </c>
      <c r="I106" s="97" t="s">
        <v>568</v>
      </c>
      <c r="J106" s="99" t="s">
        <v>569</v>
      </c>
      <c r="K106" s="99" t="s">
        <v>689</v>
      </c>
      <c r="L106" s="97">
        <v>4</v>
      </c>
      <c r="M106" s="100">
        <v>742.6078</v>
      </c>
      <c r="N106" s="97">
        <v>5</v>
      </c>
      <c r="O106" s="101">
        <v>60.64396666666667</v>
      </c>
      <c r="P106" s="102">
        <v>1702500</v>
      </c>
      <c r="Q106" s="102">
        <v>2873350</v>
      </c>
      <c r="R106" s="102">
        <v>2307970</v>
      </c>
      <c r="S106" s="103">
        <f t="shared" si="4"/>
        <v>0.73766123476475</v>
      </c>
      <c r="T106" s="103">
        <f t="shared" si="5"/>
        <v>1.2449685221211715</v>
      </c>
      <c r="U106" s="104">
        <v>-0.43896967308897916</v>
      </c>
      <c r="V106" s="104">
        <v>0.316109265543323</v>
      </c>
      <c r="W106" s="104">
        <v>-0.3714894905202716</v>
      </c>
      <c r="X106" s="104">
        <v>0.36798712101581765</v>
      </c>
      <c r="Y106" s="105">
        <v>-1.2936877914366545</v>
      </c>
      <c r="Z106" s="105">
        <v>1.2905509696111013</v>
      </c>
      <c r="AA106" s="97" t="s">
        <v>359</v>
      </c>
    </row>
    <row r="107" spans="1:27" s="106" customFormat="1" ht="16.5" customHeight="1">
      <c r="A107" s="97">
        <v>96</v>
      </c>
      <c r="B107" s="97">
        <v>103</v>
      </c>
      <c r="C107" s="98">
        <v>-1.9808360480189835</v>
      </c>
      <c r="D107" s="98">
        <v>1.2943348802946593</v>
      </c>
      <c r="E107" s="99" t="s">
        <v>506</v>
      </c>
      <c r="F107" s="99" t="s">
        <v>507</v>
      </c>
      <c r="G107" s="97" t="s">
        <v>260</v>
      </c>
      <c r="H107" s="99" t="s">
        <v>644</v>
      </c>
      <c r="I107" s="97" t="s">
        <v>645</v>
      </c>
      <c r="J107" s="99" t="s">
        <v>646</v>
      </c>
      <c r="K107" s="99" t="s">
        <v>549</v>
      </c>
      <c r="L107" s="97">
        <v>3</v>
      </c>
      <c r="M107" s="100">
        <v>741.9951</v>
      </c>
      <c r="N107" s="97">
        <v>2</v>
      </c>
      <c r="O107" s="101">
        <v>52</v>
      </c>
      <c r="P107" s="102">
        <v>87200</v>
      </c>
      <c r="Q107" s="102">
        <v>226000</v>
      </c>
      <c r="R107" s="102">
        <v>181000</v>
      </c>
      <c r="S107" s="103">
        <f t="shared" si="4"/>
        <v>0.481767955801105</v>
      </c>
      <c r="T107" s="103">
        <f t="shared" si="5"/>
        <v>1.2486187845303867</v>
      </c>
      <c r="U107" s="104">
        <v>-1.0535896571936414</v>
      </c>
      <c r="V107" s="104">
        <v>0.32033307533198224</v>
      </c>
      <c r="W107" s="104">
        <v>-0.9861094746249338</v>
      </c>
      <c r="X107" s="104">
        <v>0.37221093080447687</v>
      </c>
      <c r="Y107" s="105">
        <v>-1.9808360480189835</v>
      </c>
      <c r="Z107" s="105">
        <v>1.2943348802946593</v>
      </c>
      <c r="AA107" s="97" t="s">
        <v>359</v>
      </c>
    </row>
    <row r="108" spans="1:27" s="106" customFormat="1" ht="16.5" customHeight="1">
      <c r="A108" s="97">
        <v>97</v>
      </c>
      <c r="B108" s="97">
        <v>84</v>
      </c>
      <c r="C108" s="98">
        <v>1.3068882058760203</v>
      </c>
      <c r="D108" s="98">
        <v>-1.3432331623011629</v>
      </c>
      <c r="E108" s="99" t="s">
        <v>486</v>
      </c>
      <c r="F108" s="99" t="s">
        <v>486</v>
      </c>
      <c r="G108" s="97" t="s">
        <v>358</v>
      </c>
      <c r="H108" s="99" t="s">
        <v>348</v>
      </c>
      <c r="I108" s="97" t="s">
        <v>349</v>
      </c>
      <c r="J108" s="99" t="s">
        <v>350</v>
      </c>
      <c r="K108" s="99" t="s">
        <v>352</v>
      </c>
      <c r="L108" s="97">
        <v>2</v>
      </c>
      <c r="M108" s="100">
        <v>593.3111</v>
      </c>
      <c r="N108" s="97">
        <v>1</v>
      </c>
      <c r="O108" s="101">
        <v>45.213766666666665</v>
      </c>
      <c r="P108" s="102">
        <v>890605</v>
      </c>
      <c r="Q108" s="102">
        <v>512852</v>
      </c>
      <c r="R108" s="102">
        <v>714102</v>
      </c>
      <c r="S108" s="103">
        <f aca="true" t="shared" si="6" ref="S108:S139">P108/R108</f>
        <v>1.247167771550843</v>
      </c>
      <c r="T108" s="103">
        <f aca="true" t="shared" si="7" ref="T108:T139">Q108/R108</f>
        <v>0.7181775152569241</v>
      </c>
      <c r="U108" s="104">
        <v>0.31865555250006256</v>
      </c>
      <c r="V108" s="104">
        <v>-0.4775876091573075</v>
      </c>
      <c r="W108" s="104">
        <v>0.3861357350687701</v>
      </c>
      <c r="X108" s="104">
        <v>-0.4257097536848129</v>
      </c>
      <c r="Y108" s="105">
        <v>1.3068882058760203</v>
      </c>
      <c r="Z108" s="105">
        <v>-1.3432331623011629</v>
      </c>
      <c r="AA108" s="97" t="s">
        <v>359</v>
      </c>
    </row>
    <row r="109" spans="1:27" s="106" customFormat="1" ht="16.5" customHeight="1">
      <c r="A109" s="97">
        <v>98</v>
      </c>
      <c r="B109" s="97">
        <v>285</v>
      </c>
      <c r="C109" s="98">
        <v>1.3426888499284515</v>
      </c>
      <c r="D109" s="98">
        <v>-1.043528034704282</v>
      </c>
      <c r="E109" s="99" t="s">
        <v>862</v>
      </c>
      <c r="F109" s="99" t="s">
        <v>863</v>
      </c>
      <c r="G109" s="97" t="s">
        <v>341</v>
      </c>
      <c r="H109" s="99" t="s">
        <v>864</v>
      </c>
      <c r="I109" s="97" t="s">
        <v>865</v>
      </c>
      <c r="J109" s="99" t="s">
        <v>866</v>
      </c>
      <c r="K109" s="99" t="s">
        <v>875</v>
      </c>
      <c r="L109" s="97">
        <v>4</v>
      </c>
      <c r="M109" s="100">
        <v>999.7352</v>
      </c>
      <c r="N109" s="97">
        <v>1</v>
      </c>
      <c r="O109" s="101">
        <v>69.94406666666667</v>
      </c>
      <c r="P109" s="102">
        <v>3559990</v>
      </c>
      <c r="Q109" s="102">
        <v>2568420</v>
      </c>
      <c r="R109" s="102">
        <v>2778350</v>
      </c>
      <c r="S109" s="103">
        <f t="shared" si="6"/>
        <v>1.2813324455162236</v>
      </c>
      <c r="T109" s="103">
        <f t="shared" si="7"/>
        <v>0.9244407652023683</v>
      </c>
      <c r="U109" s="104">
        <v>0.3576448357678861</v>
      </c>
      <c r="V109" s="104">
        <v>-0.1133472149405775</v>
      </c>
      <c r="W109" s="104">
        <v>0.42512501833659366</v>
      </c>
      <c r="X109" s="104">
        <v>-0.061469359468082865</v>
      </c>
      <c r="Y109" s="105">
        <v>1.3426888499284515</v>
      </c>
      <c r="Z109" s="105">
        <v>-1.043528034704282</v>
      </c>
      <c r="AA109" s="97" t="s">
        <v>359</v>
      </c>
    </row>
    <row r="110" spans="1:27" s="106" customFormat="1" ht="16.5" customHeight="1">
      <c r="A110" s="97">
        <v>99</v>
      </c>
      <c r="B110" s="97">
        <v>314</v>
      </c>
      <c r="C110" s="98">
        <v>1.3426888499284515</v>
      </c>
      <c r="D110" s="98">
        <v>-1.043528034704282</v>
      </c>
      <c r="E110" s="99" t="s">
        <v>862</v>
      </c>
      <c r="F110" s="99" t="s">
        <v>863</v>
      </c>
      <c r="G110" s="97" t="s">
        <v>342</v>
      </c>
      <c r="H110" s="99" t="s">
        <v>864</v>
      </c>
      <c r="I110" s="97" t="s">
        <v>865</v>
      </c>
      <c r="J110" s="99" t="s">
        <v>866</v>
      </c>
      <c r="K110" s="99" t="s">
        <v>906</v>
      </c>
      <c r="L110" s="97">
        <v>4</v>
      </c>
      <c r="M110" s="100">
        <v>999.7352</v>
      </c>
      <c r="N110" s="97">
        <v>2</v>
      </c>
      <c r="O110" s="101">
        <v>69.94406666666667</v>
      </c>
      <c r="P110" s="102">
        <v>3559990</v>
      </c>
      <c r="Q110" s="102">
        <v>2568420</v>
      </c>
      <c r="R110" s="102">
        <v>2778350</v>
      </c>
      <c r="S110" s="103">
        <f t="shared" si="6"/>
        <v>1.2813324455162236</v>
      </c>
      <c r="T110" s="103">
        <f t="shared" si="7"/>
        <v>0.9244407652023683</v>
      </c>
      <c r="U110" s="104">
        <v>0.3576448357678861</v>
      </c>
      <c r="V110" s="104">
        <v>-0.1133472149405775</v>
      </c>
      <c r="W110" s="104">
        <v>0.42512501833659366</v>
      </c>
      <c r="X110" s="104">
        <v>-0.061469359468082865</v>
      </c>
      <c r="Y110" s="105">
        <v>1.3426888499284515</v>
      </c>
      <c r="Z110" s="105">
        <v>-1.043528034704282</v>
      </c>
      <c r="AA110" s="97" t="s">
        <v>359</v>
      </c>
    </row>
    <row r="111" spans="1:27" s="106" customFormat="1" ht="16.5" customHeight="1">
      <c r="A111" s="97">
        <v>100</v>
      </c>
      <c r="B111" s="97">
        <v>319</v>
      </c>
      <c r="C111" s="98">
        <v>1.3426888499284515</v>
      </c>
      <c r="D111" s="98">
        <v>-1.043528034704282</v>
      </c>
      <c r="E111" s="99" t="s">
        <v>862</v>
      </c>
      <c r="F111" s="99" t="s">
        <v>863</v>
      </c>
      <c r="G111" s="97" t="s">
        <v>343</v>
      </c>
      <c r="H111" s="99" t="s">
        <v>864</v>
      </c>
      <c r="I111" s="97" t="s">
        <v>865</v>
      </c>
      <c r="J111" s="99" t="s">
        <v>866</v>
      </c>
      <c r="K111" s="99" t="s">
        <v>911</v>
      </c>
      <c r="L111" s="97">
        <v>4</v>
      </c>
      <c r="M111" s="100">
        <v>999.7352</v>
      </c>
      <c r="N111" s="97">
        <v>2</v>
      </c>
      <c r="O111" s="101">
        <v>69.94406666666667</v>
      </c>
      <c r="P111" s="102">
        <v>3559990</v>
      </c>
      <c r="Q111" s="102">
        <v>2568420</v>
      </c>
      <c r="R111" s="102">
        <v>2778350</v>
      </c>
      <c r="S111" s="103">
        <f t="shared" si="6"/>
        <v>1.2813324455162236</v>
      </c>
      <c r="T111" s="103">
        <f t="shared" si="7"/>
        <v>0.9244407652023683</v>
      </c>
      <c r="U111" s="104">
        <v>0.3576448357678861</v>
      </c>
      <c r="V111" s="104">
        <v>-0.1133472149405775</v>
      </c>
      <c r="W111" s="104">
        <v>0.42512501833659366</v>
      </c>
      <c r="X111" s="104">
        <v>-0.061469359468082865</v>
      </c>
      <c r="Y111" s="105">
        <v>1.3426888499284515</v>
      </c>
      <c r="Z111" s="105">
        <v>-1.043528034704282</v>
      </c>
      <c r="AA111" s="97" t="s">
        <v>359</v>
      </c>
    </row>
    <row r="112" spans="1:27" s="106" customFormat="1" ht="16.5" customHeight="1">
      <c r="A112" s="97">
        <v>101</v>
      </c>
      <c r="B112" s="97">
        <v>324</v>
      </c>
      <c r="C112" s="98">
        <v>1.3426888499284515</v>
      </c>
      <c r="D112" s="98">
        <v>-1.043528034704282</v>
      </c>
      <c r="E112" s="99" t="s">
        <v>862</v>
      </c>
      <c r="F112" s="99" t="s">
        <v>863</v>
      </c>
      <c r="G112" s="97" t="s">
        <v>344</v>
      </c>
      <c r="H112" s="99" t="s">
        <v>864</v>
      </c>
      <c r="I112" s="97" t="s">
        <v>865</v>
      </c>
      <c r="J112" s="99" t="s">
        <v>866</v>
      </c>
      <c r="K112" s="99" t="s">
        <v>741</v>
      </c>
      <c r="L112" s="97">
        <v>4</v>
      </c>
      <c r="M112" s="100">
        <v>999.7352</v>
      </c>
      <c r="N112" s="97">
        <v>5</v>
      </c>
      <c r="O112" s="101">
        <v>69.94406666666667</v>
      </c>
      <c r="P112" s="102">
        <v>3559990</v>
      </c>
      <c r="Q112" s="102">
        <v>2568420</v>
      </c>
      <c r="R112" s="102">
        <v>2778350</v>
      </c>
      <c r="S112" s="103">
        <f t="shared" si="6"/>
        <v>1.2813324455162236</v>
      </c>
      <c r="T112" s="103">
        <f t="shared" si="7"/>
        <v>0.9244407652023683</v>
      </c>
      <c r="U112" s="104">
        <v>0.3576448357678861</v>
      </c>
      <c r="V112" s="104">
        <v>-0.1133472149405775</v>
      </c>
      <c r="W112" s="104">
        <v>0.42512501833659366</v>
      </c>
      <c r="X112" s="104">
        <v>-0.061469359468082865</v>
      </c>
      <c r="Y112" s="105">
        <v>1.3426888499284515</v>
      </c>
      <c r="Z112" s="105">
        <v>-1.043528034704282</v>
      </c>
      <c r="AA112" s="97" t="s">
        <v>359</v>
      </c>
    </row>
    <row r="113" spans="1:27" s="106" customFormat="1" ht="16.5" customHeight="1">
      <c r="A113" s="97">
        <v>102</v>
      </c>
      <c r="B113" s="97">
        <v>366</v>
      </c>
      <c r="C113" s="98">
        <v>1.3426888499284515</v>
      </c>
      <c r="D113" s="98">
        <v>-1.043528034704282</v>
      </c>
      <c r="E113" s="99" t="s">
        <v>862</v>
      </c>
      <c r="F113" s="99" t="s">
        <v>863</v>
      </c>
      <c r="G113" s="97" t="s">
        <v>345</v>
      </c>
      <c r="H113" s="99" t="s">
        <v>864</v>
      </c>
      <c r="I113" s="97" t="s">
        <v>865</v>
      </c>
      <c r="J113" s="99" t="s">
        <v>866</v>
      </c>
      <c r="K113" s="99" t="s">
        <v>876</v>
      </c>
      <c r="L113" s="97">
        <v>4</v>
      </c>
      <c r="M113" s="100">
        <v>999.7352</v>
      </c>
      <c r="N113" s="97">
        <v>3</v>
      </c>
      <c r="O113" s="101">
        <v>69.94406666666667</v>
      </c>
      <c r="P113" s="102">
        <v>3559990</v>
      </c>
      <c r="Q113" s="102">
        <v>2568420</v>
      </c>
      <c r="R113" s="102">
        <v>2778350</v>
      </c>
      <c r="S113" s="103">
        <f t="shared" si="6"/>
        <v>1.2813324455162236</v>
      </c>
      <c r="T113" s="103">
        <f t="shared" si="7"/>
        <v>0.9244407652023683</v>
      </c>
      <c r="U113" s="104">
        <v>0.3576448357678861</v>
      </c>
      <c r="V113" s="104">
        <v>-0.1133472149405775</v>
      </c>
      <c r="W113" s="104">
        <v>0.42512501833659366</v>
      </c>
      <c r="X113" s="104">
        <v>-0.061469359468082865</v>
      </c>
      <c r="Y113" s="105">
        <v>1.3426888499284515</v>
      </c>
      <c r="Z113" s="105">
        <v>-1.043528034704282</v>
      </c>
      <c r="AA113" s="97" t="s">
        <v>359</v>
      </c>
    </row>
    <row r="114" spans="1:27" s="106" customFormat="1" ht="16.5" customHeight="1">
      <c r="A114" s="97">
        <v>103</v>
      </c>
      <c r="B114" s="97">
        <v>406</v>
      </c>
      <c r="C114" s="98">
        <v>1.3426888499284515</v>
      </c>
      <c r="D114" s="98">
        <v>-1.043528034704282</v>
      </c>
      <c r="E114" s="99" t="s">
        <v>862</v>
      </c>
      <c r="F114" s="99" t="s">
        <v>863</v>
      </c>
      <c r="G114" s="97" t="s">
        <v>346</v>
      </c>
      <c r="H114" s="99" t="s">
        <v>864</v>
      </c>
      <c r="I114" s="97" t="s">
        <v>865</v>
      </c>
      <c r="J114" s="99" t="s">
        <v>866</v>
      </c>
      <c r="K114" s="99" t="s">
        <v>915</v>
      </c>
      <c r="L114" s="97">
        <v>4</v>
      </c>
      <c r="M114" s="100">
        <v>999.7352</v>
      </c>
      <c r="N114" s="97">
        <v>6</v>
      </c>
      <c r="O114" s="101">
        <v>69.94406666666667</v>
      </c>
      <c r="P114" s="102">
        <v>3559990</v>
      </c>
      <c r="Q114" s="102">
        <v>2568420</v>
      </c>
      <c r="R114" s="102">
        <v>2778350</v>
      </c>
      <c r="S114" s="103">
        <f t="shared" si="6"/>
        <v>1.2813324455162236</v>
      </c>
      <c r="T114" s="103">
        <f t="shared" si="7"/>
        <v>0.9244407652023683</v>
      </c>
      <c r="U114" s="104">
        <v>0.3576448357678861</v>
      </c>
      <c r="V114" s="104">
        <v>-0.1133472149405775</v>
      </c>
      <c r="W114" s="104">
        <v>0.42512501833659366</v>
      </c>
      <c r="X114" s="104">
        <v>-0.061469359468082865</v>
      </c>
      <c r="Y114" s="105">
        <v>1.3426888499284515</v>
      </c>
      <c r="Z114" s="105">
        <v>-1.043528034704282</v>
      </c>
      <c r="AA114" s="97" t="s">
        <v>359</v>
      </c>
    </row>
    <row r="115" spans="1:27" s="106" customFormat="1" ht="16.5" customHeight="1">
      <c r="A115" s="97">
        <v>104</v>
      </c>
      <c r="B115" s="97">
        <v>411</v>
      </c>
      <c r="C115" s="98">
        <v>1.3426888499284515</v>
      </c>
      <c r="D115" s="98">
        <v>-1.043528034704282</v>
      </c>
      <c r="E115" s="99" t="s">
        <v>862</v>
      </c>
      <c r="F115" s="99" t="s">
        <v>863</v>
      </c>
      <c r="G115" s="97" t="s">
        <v>347</v>
      </c>
      <c r="H115" s="99" t="s">
        <v>864</v>
      </c>
      <c r="I115" s="97" t="s">
        <v>865</v>
      </c>
      <c r="J115" s="99" t="s">
        <v>866</v>
      </c>
      <c r="K115" s="99" t="s">
        <v>916</v>
      </c>
      <c r="L115" s="97">
        <v>4</v>
      </c>
      <c r="M115" s="100">
        <v>999.7352</v>
      </c>
      <c r="N115" s="97">
        <v>2</v>
      </c>
      <c r="O115" s="101">
        <v>69.94406666666667</v>
      </c>
      <c r="P115" s="102">
        <v>3559990</v>
      </c>
      <c r="Q115" s="102">
        <v>2568420</v>
      </c>
      <c r="R115" s="102">
        <v>2778350</v>
      </c>
      <c r="S115" s="103">
        <f t="shared" si="6"/>
        <v>1.2813324455162236</v>
      </c>
      <c r="T115" s="103">
        <f t="shared" si="7"/>
        <v>0.9244407652023683</v>
      </c>
      <c r="U115" s="104">
        <v>0.3576448357678861</v>
      </c>
      <c r="V115" s="104">
        <v>-0.1133472149405775</v>
      </c>
      <c r="W115" s="104">
        <v>0.42512501833659366</v>
      </c>
      <c r="X115" s="104">
        <v>-0.061469359468082865</v>
      </c>
      <c r="Y115" s="105">
        <v>1.3426888499284515</v>
      </c>
      <c r="Z115" s="105">
        <v>-1.043528034704282</v>
      </c>
      <c r="AA115" s="97" t="s">
        <v>359</v>
      </c>
    </row>
    <row r="116" spans="1:27" s="106" customFormat="1" ht="16.5" customHeight="1">
      <c r="A116" s="97">
        <v>105</v>
      </c>
      <c r="B116" s="97">
        <v>414</v>
      </c>
      <c r="C116" s="98">
        <v>1.3426888499284515</v>
      </c>
      <c r="D116" s="98">
        <v>-1.043528034704282</v>
      </c>
      <c r="E116" s="99" t="s">
        <v>862</v>
      </c>
      <c r="F116" s="99" t="s">
        <v>863</v>
      </c>
      <c r="G116" s="97" t="s">
        <v>173</v>
      </c>
      <c r="H116" s="99" t="s">
        <v>864</v>
      </c>
      <c r="I116" s="97" t="s">
        <v>865</v>
      </c>
      <c r="J116" s="99" t="s">
        <v>866</v>
      </c>
      <c r="K116" s="99" t="s">
        <v>918</v>
      </c>
      <c r="L116" s="97">
        <v>4</v>
      </c>
      <c r="M116" s="100">
        <v>999.7352</v>
      </c>
      <c r="N116" s="97">
        <v>5</v>
      </c>
      <c r="O116" s="101">
        <v>69.94406666666667</v>
      </c>
      <c r="P116" s="102">
        <v>3559990</v>
      </c>
      <c r="Q116" s="102">
        <v>2568420</v>
      </c>
      <c r="R116" s="102">
        <v>2778350</v>
      </c>
      <c r="S116" s="103">
        <f t="shared" si="6"/>
        <v>1.2813324455162236</v>
      </c>
      <c r="T116" s="103">
        <f t="shared" si="7"/>
        <v>0.9244407652023683</v>
      </c>
      <c r="U116" s="104">
        <v>0.3576448357678861</v>
      </c>
      <c r="V116" s="104">
        <v>-0.1133472149405775</v>
      </c>
      <c r="W116" s="104">
        <v>0.42512501833659366</v>
      </c>
      <c r="X116" s="104">
        <v>-0.061469359468082865</v>
      </c>
      <c r="Y116" s="105">
        <v>1.3426888499284515</v>
      </c>
      <c r="Z116" s="105">
        <v>-1.043528034704282</v>
      </c>
      <c r="AA116" s="97" t="s">
        <v>359</v>
      </c>
    </row>
    <row r="117" spans="1:27" s="106" customFormat="1" ht="16.5" customHeight="1">
      <c r="A117" s="97">
        <v>106</v>
      </c>
      <c r="B117" s="97">
        <v>421</v>
      </c>
      <c r="C117" s="98">
        <v>1.3426888499284515</v>
      </c>
      <c r="D117" s="98">
        <v>-1.043528034704282</v>
      </c>
      <c r="E117" s="99" t="s">
        <v>862</v>
      </c>
      <c r="F117" s="99" t="s">
        <v>863</v>
      </c>
      <c r="G117" s="97" t="s">
        <v>174</v>
      </c>
      <c r="H117" s="99" t="s">
        <v>864</v>
      </c>
      <c r="I117" s="97" t="s">
        <v>865</v>
      </c>
      <c r="J117" s="99" t="s">
        <v>866</v>
      </c>
      <c r="K117" s="99" t="s">
        <v>922</v>
      </c>
      <c r="L117" s="97">
        <v>4</v>
      </c>
      <c r="M117" s="100">
        <v>999.7352</v>
      </c>
      <c r="N117" s="97">
        <v>4</v>
      </c>
      <c r="O117" s="101">
        <v>69.94406666666667</v>
      </c>
      <c r="P117" s="102">
        <v>3559990</v>
      </c>
      <c r="Q117" s="102">
        <v>2568420</v>
      </c>
      <c r="R117" s="102">
        <v>2778350</v>
      </c>
      <c r="S117" s="103">
        <f t="shared" si="6"/>
        <v>1.2813324455162236</v>
      </c>
      <c r="T117" s="103">
        <f t="shared" si="7"/>
        <v>0.9244407652023683</v>
      </c>
      <c r="U117" s="104">
        <v>0.3576448357678861</v>
      </c>
      <c r="V117" s="104">
        <v>-0.1133472149405775</v>
      </c>
      <c r="W117" s="104">
        <v>0.42512501833659366</v>
      </c>
      <c r="X117" s="104">
        <v>-0.061469359468082865</v>
      </c>
      <c r="Y117" s="105">
        <v>1.3426888499284515</v>
      </c>
      <c r="Z117" s="105">
        <v>-1.043528034704282</v>
      </c>
      <c r="AA117" s="97" t="s">
        <v>359</v>
      </c>
    </row>
    <row r="118" spans="1:27" s="106" customFormat="1" ht="16.5" customHeight="1">
      <c r="A118" s="97">
        <v>107</v>
      </c>
      <c r="B118" s="97">
        <v>423</v>
      </c>
      <c r="C118" s="98">
        <v>1.3426888499284515</v>
      </c>
      <c r="D118" s="98">
        <v>-1.043528034704282</v>
      </c>
      <c r="E118" s="99" t="s">
        <v>862</v>
      </c>
      <c r="F118" s="99" t="s">
        <v>863</v>
      </c>
      <c r="G118" s="97" t="s">
        <v>175</v>
      </c>
      <c r="H118" s="99" t="s">
        <v>864</v>
      </c>
      <c r="I118" s="97" t="s">
        <v>865</v>
      </c>
      <c r="J118" s="99" t="s">
        <v>866</v>
      </c>
      <c r="K118" s="99" t="s">
        <v>923</v>
      </c>
      <c r="L118" s="97">
        <v>4</v>
      </c>
      <c r="M118" s="100">
        <v>999.7352</v>
      </c>
      <c r="N118" s="97">
        <v>1</v>
      </c>
      <c r="O118" s="101">
        <v>69.94406666666667</v>
      </c>
      <c r="P118" s="102">
        <v>3559990</v>
      </c>
      <c r="Q118" s="102">
        <v>2568420</v>
      </c>
      <c r="R118" s="102">
        <v>2778350</v>
      </c>
      <c r="S118" s="103">
        <f t="shared" si="6"/>
        <v>1.2813324455162236</v>
      </c>
      <c r="T118" s="103">
        <f t="shared" si="7"/>
        <v>0.9244407652023683</v>
      </c>
      <c r="U118" s="104">
        <v>0.3576448357678861</v>
      </c>
      <c r="V118" s="104">
        <v>-0.1133472149405775</v>
      </c>
      <c r="W118" s="104">
        <v>0.42512501833659366</v>
      </c>
      <c r="X118" s="104">
        <v>-0.061469359468082865</v>
      </c>
      <c r="Y118" s="105">
        <v>1.3426888499284515</v>
      </c>
      <c r="Z118" s="105">
        <v>-1.043528034704282</v>
      </c>
      <c r="AA118" s="97" t="s">
        <v>359</v>
      </c>
    </row>
    <row r="119" spans="1:27" s="106" customFormat="1" ht="16.5" customHeight="1">
      <c r="A119" s="97">
        <v>108</v>
      </c>
      <c r="B119" s="97">
        <v>129</v>
      </c>
      <c r="C119" s="98">
        <v>-1.646164656094038</v>
      </c>
      <c r="D119" s="98">
        <v>1.355606399348397</v>
      </c>
      <c r="E119" s="99" t="s">
        <v>432</v>
      </c>
      <c r="F119" s="99" t="s">
        <v>433</v>
      </c>
      <c r="G119" s="97" t="s">
        <v>690</v>
      </c>
      <c r="H119" s="99" t="s">
        <v>567</v>
      </c>
      <c r="I119" s="97" t="s">
        <v>568</v>
      </c>
      <c r="J119" s="99" t="s">
        <v>569</v>
      </c>
      <c r="K119" s="99" t="s">
        <v>572</v>
      </c>
      <c r="L119" s="97">
        <v>3</v>
      </c>
      <c r="M119" s="100">
        <v>947.1097</v>
      </c>
      <c r="N119" s="97">
        <v>2</v>
      </c>
      <c r="O119" s="101">
        <v>66.81716666666667</v>
      </c>
      <c r="P119" s="102">
        <v>816126</v>
      </c>
      <c r="Q119" s="102">
        <v>1841030</v>
      </c>
      <c r="R119" s="102">
        <v>1407810</v>
      </c>
      <c r="S119" s="103">
        <f t="shared" si="6"/>
        <v>0.5797131715217252</v>
      </c>
      <c r="T119" s="103">
        <f t="shared" si="7"/>
        <v>1.3077261846413935</v>
      </c>
      <c r="U119" s="104">
        <v>-0.7865888297800319</v>
      </c>
      <c r="V119" s="104">
        <v>0.38706049694184225</v>
      </c>
      <c r="W119" s="104">
        <v>-0.7191086472113243</v>
      </c>
      <c r="X119" s="104">
        <v>0.4389383524143369</v>
      </c>
      <c r="Y119" s="105">
        <v>-1.646164656094038</v>
      </c>
      <c r="Z119" s="105">
        <v>1.355606399348397</v>
      </c>
      <c r="AA119" s="97" t="s">
        <v>359</v>
      </c>
    </row>
    <row r="120" spans="1:27" s="106" customFormat="1" ht="16.5" customHeight="1">
      <c r="A120" s="97">
        <v>109</v>
      </c>
      <c r="B120" s="97">
        <v>439</v>
      </c>
      <c r="C120" s="98">
        <v>1.3661813112920684</v>
      </c>
      <c r="D120" s="98">
        <v>-1.182828567686554</v>
      </c>
      <c r="E120" s="99" t="s">
        <v>930</v>
      </c>
      <c r="F120" s="99" t="s">
        <v>931</v>
      </c>
      <c r="G120" s="97" t="s">
        <v>319</v>
      </c>
      <c r="H120" s="99" t="s">
        <v>932</v>
      </c>
      <c r="I120" s="97" t="s">
        <v>933</v>
      </c>
      <c r="J120" s="99" t="s">
        <v>934</v>
      </c>
      <c r="K120" s="99" t="s">
        <v>935</v>
      </c>
      <c r="L120" s="97">
        <v>5</v>
      </c>
      <c r="M120" s="100">
        <v>828.9886</v>
      </c>
      <c r="N120" s="97">
        <v>1</v>
      </c>
      <c r="O120" s="101">
        <v>63.48616666666666</v>
      </c>
      <c r="P120" s="102">
        <v>181902</v>
      </c>
      <c r="Q120" s="102">
        <v>113790</v>
      </c>
      <c r="R120" s="102">
        <v>139522</v>
      </c>
      <c r="S120" s="103">
        <f t="shared" si="6"/>
        <v>1.3037513797107265</v>
      </c>
      <c r="T120" s="103">
        <f t="shared" si="7"/>
        <v>0.815570304324766</v>
      </c>
      <c r="U120" s="104">
        <v>0.38266877949539174</v>
      </c>
      <c r="V120" s="104">
        <v>-0.2941188484481809</v>
      </c>
      <c r="W120" s="104">
        <v>0.45014896206409927</v>
      </c>
      <c r="X120" s="104">
        <v>-0.2422409929756863</v>
      </c>
      <c r="Y120" s="105">
        <v>1.3661813112920684</v>
      </c>
      <c r="Z120" s="105">
        <v>-1.182828567686554</v>
      </c>
      <c r="AA120" s="97" t="s">
        <v>359</v>
      </c>
    </row>
    <row r="121" spans="1:27" s="106" customFormat="1" ht="16.5" customHeight="1">
      <c r="A121" s="97">
        <v>110</v>
      </c>
      <c r="B121" s="97">
        <v>449</v>
      </c>
      <c r="C121" s="98">
        <v>-1.3939698969984686</v>
      </c>
      <c r="D121" s="98">
        <v>1.370009433176308</v>
      </c>
      <c r="E121" s="99" t="s">
        <v>890</v>
      </c>
      <c r="F121" s="99" t="s">
        <v>891</v>
      </c>
      <c r="G121" s="97" t="s">
        <v>118</v>
      </c>
      <c r="H121" s="99" t="s">
        <v>840</v>
      </c>
      <c r="I121" s="97" t="s">
        <v>841</v>
      </c>
      <c r="J121" s="99" t="s">
        <v>842</v>
      </c>
      <c r="K121" s="99" t="s">
        <v>896</v>
      </c>
      <c r="L121" s="97">
        <v>2</v>
      </c>
      <c r="M121" s="100">
        <v>968.3967</v>
      </c>
      <c r="N121" s="97">
        <v>1</v>
      </c>
      <c r="O121" s="101">
        <v>25.178966666666668</v>
      </c>
      <c r="P121" s="102">
        <v>908285</v>
      </c>
      <c r="Q121" s="102">
        <v>1753460</v>
      </c>
      <c r="R121" s="102">
        <v>1326750</v>
      </c>
      <c r="S121" s="103">
        <f t="shared" si="6"/>
        <v>0.6845939325419258</v>
      </c>
      <c r="T121" s="103">
        <f t="shared" si="7"/>
        <v>1.3216205012247975</v>
      </c>
      <c r="U121" s="104">
        <v>-0.5466795888826802</v>
      </c>
      <c r="V121" s="104">
        <v>0.40230797139931207</v>
      </c>
      <c r="W121" s="104">
        <v>-0.4791994063139726</v>
      </c>
      <c r="X121" s="104">
        <v>0.4541858268718067</v>
      </c>
      <c r="Y121" s="105">
        <v>-1.3939698969984686</v>
      </c>
      <c r="Z121" s="105">
        <v>1.370009433176308</v>
      </c>
      <c r="AA121" s="97" t="s">
        <v>359</v>
      </c>
    </row>
    <row r="122" spans="1:27" s="106" customFormat="1" ht="16.5" customHeight="1">
      <c r="A122" s="97">
        <v>111</v>
      </c>
      <c r="B122" s="97">
        <v>451</v>
      </c>
      <c r="C122" s="98">
        <v>-1.3939698969984686</v>
      </c>
      <c r="D122" s="98">
        <v>1.370009433176308</v>
      </c>
      <c r="E122" s="99" t="s">
        <v>890</v>
      </c>
      <c r="F122" s="99" t="s">
        <v>891</v>
      </c>
      <c r="G122" s="97" t="s">
        <v>119</v>
      </c>
      <c r="H122" s="99" t="s">
        <v>840</v>
      </c>
      <c r="I122" s="97" t="s">
        <v>841</v>
      </c>
      <c r="J122" s="99" t="s">
        <v>842</v>
      </c>
      <c r="K122" s="99" t="s">
        <v>898</v>
      </c>
      <c r="L122" s="97">
        <v>2</v>
      </c>
      <c r="M122" s="100">
        <v>968.3967</v>
      </c>
      <c r="N122" s="97">
        <v>1</v>
      </c>
      <c r="O122" s="101">
        <v>25.178966666666668</v>
      </c>
      <c r="P122" s="102">
        <v>908285</v>
      </c>
      <c r="Q122" s="102">
        <v>1753460</v>
      </c>
      <c r="R122" s="102">
        <v>1326750</v>
      </c>
      <c r="S122" s="103">
        <f t="shared" si="6"/>
        <v>0.6845939325419258</v>
      </c>
      <c r="T122" s="103">
        <f t="shared" si="7"/>
        <v>1.3216205012247975</v>
      </c>
      <c r="U122" s="104">
        <v>-0.5466795888826802</v>
      </c>
      <c r="V122" s="104">
        <v>0.40230797139931207</v>
      </c>
      <c r="W122" s="104">
        <v>-0.4791994063139726</v>
      </c>
      <c r="X122" s="104">
        <v>0.4541858268718067</v>
      </c>
      <c r="Y122" s="105">
        <v>-1.3939698969984686</v>
      </c>
      <c r="Z122" s="105">
        <v>1.370009433176308</v>
      </c>
      <c r="AA122" s="97" t="s">
        <v>359</v>
      </c>
    </row>
    <row r="123" spans="1:27" s="106" customFormat="1" ht="16.5" customHeight="1">
      <c r="A123" s="97">
        <v>112</v>
      </c>
      <c r="B123" s="97">
        <v>454</v>
      </c>
      <c r="C123" s="98">
        <v>-1.3939698969984686</v>
      </c>
      <c r="D123" s="98">
        <v>1.370009433176308</v>
      </c>
      <c r="E123" s="99" t="s">
        <v>890</v>
      </c>
      <c r="F123" s="99" t="s">
        <v>891</v>
      </c>
      <c r="G123" s="97" t="s">
        <v>120</v>
      </c>
      <c r="H123" s="99" t="s">
        <v>840</v>
      </c>
      <c r="I123" s="97" t="s">
        <v>841</v>
      </c>
      <c r="J123" s="99" t="s">
        <v>842</v>
      </c>
      <c r="K123" s="99" t="s">
        <v>903</v>
      </c>
      <c r="L123" s="97">
        <v>2</v>
      </c>
      <c r="M123" s="100">
        <v>968.3967</v>
      </c>
      <c r="N123" s="97">
        <v>1</v>
      </c>
      <c r="O123" s="101">
        <v>25.178966666666668</v>
      </c>
      <c r="P123" s="102">
        <v>908285</v>
      </c>
      <c r="Q123" s="102">
        <v>1753460</v>
      </c>
      <c r="R123" s="102">
        <v>1326750</v>
      </c>
      <c r="S123" s="103">
        <f t="shared" si="6"/>
        <v>0.6845939325419258</v>
      </c>
      <c r="T123" s="103">
        <f t="shared" si="7"/>
        <v>1.3216205012247975</v>
      </c>
      <c r="U123" s="104">
        <v>-0.5466795888826802</v>
      </c>
      <c r="V123" s="104">
        <v>0.40230797139931207</v>
      </c>
      <c r="W123" s="104">
        <v>-0.4791994063139726</v>
      </c>
      <c r="X123" s="104">
        <v>0.4541858268718067</v>
      </c>
      <c r="Y123" s="105">
        <v>-1.3939698969984686</v>
      </c>
      <c r="Z123" s="105">
        <v>1.370009433176308</v>
      </c>
      <c r="AA123" s="97" t="s">
        <v>359</v>
      </c>
    </row>
    <row r="124" spans="1:27" s="106" customFormat="1" ht="16.5" customHeight="1">
      <c r="A124" s="97">
        <v>113</v>
      </c>
      <c r="B124" s="97">
        <v>34</v>
      </c>
      <c r="C124" s="98">
        <v>-1.575567981902186</v>
      </c>
      <c r="D124" s="98">
        <v>1.378426645038502</v>
      </c>
      <c r="E124" s="99" t="s">
        <v>406</v>
      </c>
      <c r="F124" s="99" t="s">
        <v>407</v>
      </c>
      <c r="G124" s="97" t="s">
        <v>137</v>
      </c>
      <c r="H124" s="99" t="s">
        <v>408</v>
      </c>
      <c r="I124" s="97" t="s">
        <v>409</v>
      </c>
      <c r="J124" s="99" t="s">
        <v>410</v>
      </c>
      <c r="K124" s="99" t="s">
        <v>454</v>
      </c>
      <c r="L124" s="97">
        <v>5</v>
      </c>
      <c r="M124" s="100">
        <v>878.5678</v>
      </c>
      <c r="N124" s="97">
        <v>1</v>
      </c>
      <c r="O124" s="101">
        <v>63.1559</v>
      </c>
      <c r="P124" s="102">
        <v>131435</v>
      </c>
      <c r="Q124" s="102">
        <v>288555</v>
      </c>
      <c r="R124" s="102">
        <v>217001</v>
      </c>
      <c r="S124" s="103">
        <f t="shared" si="6"/>
        <v>0.6056884530486034</v>
      </c>
      <c r="T124" s="103">
        <f t="shared" si="7"/>
        <v>1.3297404159427837</v>
      </c>
      <c r="U124" s="104">
        <v>-0.7233521870271299</v>
      </c>
      <c r="V124" s="104">
        <v>0.41114463882153235</v>
      </c>
      <c r="W124" s="104">
        <v>-0.6558720044584223</v>
      </c>
      <c r="X124" s="104">
        <v>0.463022494294027</v>
      </c>
      <c r="Y124" s="105">
        <v>-1.575567981902186</v>
      </c>
      <c r="Z124" s="105">
        <v>1.378426645038502</v>
      </c>
      <c r="AA124" s="97" t="s">
        <v>359</v>
      </c>
    </row>
    <row r="125" spans="1:27" s="106" customFormat="1" ht="16.5" customHeight="1">
      <c r="A125" s="97">
        <v>114</v>
      </c>
      <c r="B125" s="97">
        <v>16</v>
      </c>
      <c r="C125" s="98">
        <v>-1.5755607212537006</v>
      </c>
      <c r="D125" s="98">
        <v>1.378432997235023</v>
      </c>
      <c r="E125" s="99" t="s">
        <v>406</v>
      </c>
      <c r="F125" s="99" t="s">
        <v>407</v>
      </c>
      <c r="G125" s="97" t="s">
        <v>136</v>
      </c>
      <c r="H125" s="99" t="s">
        <v>408</v>
      </c>
      <c r="I125" s="97" t="s">
        <v>409</v>
      </c>
      <c r="J125" s="99" t="s">
        <v>410</v>
      </c>
      <c r="K125" s="99" t="s">
        <v>249</v>
      </c>
      <c r="L125" s="97">
        <v>5</v>
      </c>
      <c r="M125" s="100">
        <v>878.5678</v>
      </c>
      <c r="N125" s="97">
        <v>6</v>
      </c>
      <c r="O125" s="101">
        <v>63.1559</v>
      </c>
      <c r="P125" s="102">
        <v>131435</v>
      </c>
      <c r="Q125" s="102">
        <v>288555</v>
      </c>
      <c r="R125" s="102">
        <v>217000</v>
      </c>
      <c r="S125" s="103">
        <f t="shared" si="6"/>
        <v>0.6056912442396314</v>
      </c>
      <c r="T125" s="103">
        <f t="shared" si="7"/>
        <v>1.3297465437788019</v>
      </c>
      <c r="U125" s="104">
        <v>-0.7233455386782046</v>
      </c>
      <c r="V125" s="104">
        <v>0.4111512871704573</v>
      </c>
      <c r="W125" s="104">
        <v>-0.655865356109497</v>
      </c>
      <c r="X125" s="104">
        <v>0.4630291426429519</v>
      </c>
      <c r="Y125" s="105">
        <v>-1.5755607212537006</v>
      </c>
      <c r="Z125" s="105">
        <v>1.378432997235023</v>
      </c>
      <c r="AA125" s="97" t="s">
        <v>359</v>
      </c>
    </row>
    <row r="126" spans="1:27" s="106" customFormat="1" ht="16.5" customHeight="1">
      <c r="A126" s="97">
        <v>115</v>
      </c>
      <c r="B126" s="97">
        <v>286</v>
      </c>
      <c r="C126" s="98">
        <v>-1.1482951972957225</v>
      </c>
      <c r="D126" s="98">
        <v>1.3933315588513473</v>
      </c>
      <c r="E126" s="99" t="s">
        <v>862</v>
      </c>
      <c r="F126" s="99" t="s">
        <v>863</v>
      </c>
      <c r="G126" s="97" t="s">
        <v>240</v>
      </c>
      <c r="H126" s="99" t="s">
        <v>864</v>
      </c>
      <c r="I126" s="97" t="s">
        <v>865</v>
      </c>
      <c r="J126" s="99" t="s">
        <v>866</v>
      </c>
      <c r="K126" s="99" t="s">
        <v>799</v>
      </c>
      <c r="L126" s="97">
        <v>4</v>
      </c>
      <c r="M126" s="100">
        <v>802.6216</v>
      </c>
      <c r="N126" s="97">
        <v>1</v>
      </c>
      <c r="O126" s="101">
        <v>84.72240000000001</v>
      </c>
      <c r="P126" s="102">
        <v>447833</v>
      </c>
      <c r="Q126" s="102">
        <v>724304</v>
      </c>
      <c r="R126" s="102">
        <v>538869</v>
      </c>
      <c r="S126" s="103">
        <f t="shared" si="6"/>
        <v>0.8310609814259124</v>
      </c>
      <c r="T126" s="103">
        <f t="shared" si="7"/>
        <v>1.3441188860372373</v>
      </c>
      <c r="U126" s="104">
        <v>-0.26697375222041897</v>
      </c>
      <c r="V126" s="104">
        <v>0.4266607487646665</v>
      </c>
      <c r="W126" s="104">
        <v>-0.19949356965171142</v>
      </c>
      <c r="X126" s="104">
        <v>0.4785386042371611</v>
      </c>
      <c r="Y126" s="105">
        <v>-1.1482951972957225</v>
      </c>
      <c r="Z126" s="105">
        <v>1.3933315588513473</v>
      </c>
      <c r="AA126" s="97" t="s">
        <v>359</v>
      </c>
    </row>
    <row r="127" spans="1:27" s="106" customFormat="1" ht="16.5" customHeight="1">
      <c r="A127" s="97">
        <v>116</v>
      </c>
      <c r="B127" s="97">
        <v>288</v>
      </c>
      <c r="C127" s="98">
        <v>-1.1482951972957225</v>
      </c>
      <c r="D127" s="98">
        <v>1.3933315588513473</v>
      </c>
      <c r="E127" s="99" t="s">
        <v>862</v>
      </c>
      <c r="F127" s="99" t="s">
        <v>863</v>
      </c>
      <c r="G127" s="97" t="s">
        <v>241</v>
      </c>
      <c r="H127" s="99" t="s">
        <v>864</v>
      </c>
      <c r="I127" s="97" t="s">
        <v>865</v>
      </c>
      <c r="J127" s="99" t="s">
        <v>866</v>
      </c>
      <c r="K127" s="99" t="s">
        <v>801</v>
      </c>
      <c r="L127" s="97">
        <v>4</v>
      </c>
      <c r="M127" s="100">
        <v>802.6216</v>
      </c>
      <c r="N127" s="97">
        <v>4</v>
      </c>
      <c r="O127" s="101">
        <v>84.72240000000001</v>
      </c>
      <c r="P127" s="102">
        <v>447833</v>
      </c>
      <c r="Q127" s="102">
        <v>724304</v>
      </c>
      <c r="R127" s="102">
        <v>538869</v>
      </c>
      <c r="S127" s="103">
        <f t="shared" si="6"/>
        <v>0.8310609814259124</v>
      </c>
      <c r="T127" s="103">
        <f t="shared" si="7"/>
        <v>1.3441188860372373</v>
      </c>
      <c r="U127" s="104">
        <v>-0.26697375222041897</v>
      </c>
      <c r="V127" s="104">
        <v>0.4266607487646665</v>
      </c>
      <c r="W127" s="104">
        <v>-0.19949356965171142</v>
      </c>
      <c r="X127" s="104">
        <v>0.4785386042371611</v>
      </c>
      <c r="Y127" s="105">
        <v>-1.1482951972957225</v>
      </c>
      <c r="Z127" s="105">
        <v>1.3933315588513473</v>
      </c>
      <c r="AA127" s="97" t="s">
        <v>359</v>
      </c>
    </row>
    <row r="128" spans="1:27" s="106" customFormat="1" ht="16.5" customHeight="1">
      <c r="A128" s="97">
        <v>117</v>
      </c>
      <c r="B128" s="97">
        <v>293</v>
      </c>
      <c r="C128" s="98">
        <v>-1.1482951972957225</v>
      </c>
      <c r="D128" s="98">
        <v>1.3933315588513473</v>
      </c>
      <c r="E128" s="99" t="s">
        <v>862</v>
      </c>
      <c r="F128" s="99" t="s">
        <v>863</v>
      </c>
      <c r="G128" s="97" t="s">
        <v>242</v>
      </c>
      <c r="H128" s="99" t="s">
        <v>864</v>
      </c>
      <c r="I128" s="97" t="s">
        <v>865</v>
      </c>
      <c r="J128" s="99" t="s">
        <v>866</v>
      </c>
      <c r="K128" s="99" t="s">
        <v>802</v>
      </c>
      <c r="L128" s="97">
        <v>4</v>
      </c>
      <c r="M128" s="100">
        <v>802.6216</v>
      </c>
      <c r="N128" s="97">
        <v>4</v>
      </c>
      <c r="O128" s="101">
        <v>84.72240000000001</v>
      </c>
      <c r="P128" s="102">
        <v>447833</v>
      </c>
      <c r="Q128" s="102">
        <v>724304</v>
      </c>
      <c r="R128" s="102">
        <v>538869</v>
      </c>
      <c r="S128" s="103">
        <f t="shared" si="6"/>
        <v>0.8310609814259124</v>
      </c>
      <c r="T128" s="103">
        <f t="shared" si="7"/>
        <v>1.3441188860372373</v>
      </c>
      <c r="U128" s="104">
        <v>-0.26697375222041897</v>
      </c>
      <c r="V128" s="104">
        <v>0.4266607487646665</v>
      </c>
      <c r="W128" s="104">
        <v>-0.19949356965171142</v>
      </c>
      <c r="X128" s="104">
        <v>0.4785386042371611</v>
      </c>
      <c r="Y128" s="105">
        <v>-1.1482951972957225</v>
      </c>
      <c r="Z128" s="105">
        <v>1.3933315588513473</v>
      </c>
      <c r="AA128" s="97" t="s">
        <v>359</v>
      </c>
    </row>
    <row r="129" spans="1:27" s="106" customFormat="1" ht="16.5" customHeight="1">
      <c r="A129" s="97">
        <v>118</v>
      </c>
      <c r="B129" s="97">
        <v>82</v>
      </c>
      <c r="C129" s="98">
        <v>1.0093045167327686</v>
      </c>
      <c r="D129" s="98">
        <v>1.4081028649867635</v>
      </c>
      <c r="E129" s="99" t="s">
        <v>592</v>
      </c>
      <c r="F129" s="99" t="s">
        <v>593</v>
      </c>
      <c r="G129" s="97" t="s">
        <v>320</v>
      </c>
      <c r="H129" s="99" t="s">
        <v>594</v>
      </c>
      <c r="I129" s="97" t="s">
        <v>595</v>
      </c>
      <c r="J129" s="99" t="s">
        <v>596</v>
      </c>
      <c r="K129" s="99" t="s">
        <v>485</v>
      </c>
      <c r="L129" s="97">
        <v>3</v>
      </c>
      <c r="M129" s="100">
        <v>751.9973</v>
      </c>
      <c r="N129" s="97">
        <v>2</v>
      </c>
      <c r="O129" s="101">
        <v>65.54639999999999</v>
      </c>
      <c r="P129" s="102">
        <v>157176</v>
      </c>
      <c r="Q129" s="102">
        <v>221664</v>
      </c>
      <c r="R129" s="102">
        <v>163184</v>
      </c>
      <c r="S129" s="103">
        <f t="shared" si="6"/>
        <v>0.9631826649671537</v>
      </c>
      <c r="T129" s="103">
        <f t="shared" si="7"/>
        <v>1.3583684674968135</v>
      </c>
      <c r="U129" s="104">
        <v>-0.05411866768901326</v>
      </c>
      <c r="V129" s="104">
        <v>0.44187487437315476</v>
      </c>
      <c r="W129" s="104">
        <v>0.013361514879694295</v>
      </c>
      <c r="X129" s="104">
        <v>0.4937527298456494</v>
      </c>
      <c r="Y129" s="105">
        <v>1.0093045167327686</v>
      </c>
      <c r="Z129" s="105">
        <v>1.4081028649867635</v>
      </c>
      <c r="AA129" s="97" t="s">
        <v>359</v>
      </c>
    </row>
    <row r="130" spans="1:27" s="106" customFormat="1" ht="16.5" customHeight="1">
      <c r="A130" s="97">
        <v>119</v>
      </c>
      <c r="B130" s="97">
        <v>283</v>
      </c>
      <c r="C130" s="98">
        <v>1.4443639318789512</v>
      </c>
      <c r="D130" s="98">
        <v>1.2395852821708433</v>
      </c>
      <c r="E130" s="99" t="s">
        <v>862</v>
      </c>
      <c r="F130" s="99" t="s">
        <v>863</v>
      </c>
      <c r="G130" s="97" t="s">
        <v>121</v>
      </c>
      <c r="H130" s="99" t="s">
        <v>864</v>
      </c>
      <c r="I130" s="97" t="s">
        <v>865</v>
      </c>
      <c r="J130" s="99" t="s">
        <v>866</v>
      </c>
      <c r="K130" s="99" t="s">
        <v>874</v>
      </c>
      <c r="L130" s="97">
        <v>4</v>
      </c>
      <c r="M130" s="100">
        <v>1038.7605</v>
      </c>
      <c r="N130" s="97">
        <v>2</v>
      </c>
      <c r="O130" s="101">
        <v>65.54639999999999</v>
      </c>
      <c r="P130" s="102">
        <v>6113060</v>
      </c>
      <c r="Q130" s="102">
        <v>5303410</v>
      </c>
      <c r="R130" s="102">
        <v>4435020</v>
      </c>
      <c r="S130" s="103">
        <f t="shared" si="6"/>
        <v>1.3783613151688154</v>
      </c>
      <c r="T130" s="103">
        <f t="shared" si="7"/>
        <v>1.1958029501558054</v>
      </c>
      <c r="U130" s="104">
        <v>0.46295411683417365</v>
      </c>
      <c r="V130" s="104">
        <v>0.2579796752764448</v>
      </c>
      <c r="W130" s="104">
        <v>0.5304342994028812</v>
      </c>
      <c r="X130" s="104">
        <v>0.3098575307489394</v>
      </c>
      <c r="Y130" s="105">
        <v>1.4443639318789512</v>
      </c>
      <c r="Z130" s="105">
        <v>1.2395852821708433</v>
      </c>
      <c r="AA130" s="97" t="s">
        <v>359</v>
      </c>
    </row>
    <row r="131" spans="1:27" s="106" customFormat="1" ht="16.5" customHeight="1">
      <c r="A131" s="97">
        <v>120</v>
      </c>
      <c r="B131" s="97">
        <v>297</v>
      </c>
      <c r="C131" s="98">
        <v>1.4443639318789512</v>
      </c>
      <c r="D131" s="98">
        <v>1.2395852821708433</v>
      </c>
      <c r="E131" s="99" t="s">
        <v>862</v>
      </c>
      <c r="F131" s="99" t="s">
        <v>863</v>
      </c>
      <c r="G131" s="97" t="s">
        <v>122</v>
      </c>
      <c r="H131" s="99" t="s">
        <v>864</v>
      </c>
      <c r="I131" s="97" t="s">
        <v>865</v>
      </c>
      <c r="J131" s="99" t="s">
        <v>866</v>
      </c>
      <c r="K131" s="99" t="s">
        <v>789</v>
      </c>
      <c r="L131" s="97">
        <v>4</v>
      </c>
      <c r="M131" s="100">
        <v>1038.7605</v>
      </c>
      <c r="N131" s="97">
        <v>1</v>
      </c>
      <c r="O131" s="101">
        <v>65.54639999999999</v>
      </c>
      <c r="P131" s="102">
        <v>6113060</v>
      </c>
      <c r="Q131" s="102">
        <v>5303410</v>
      </c>
      <c r="R131" s="102">
        <v>4435020</v>
      </c>
      <c r="S131" s="103">
        <f t="shared" si="6"/>
        <v>1.3783613151688154</v>
      </c>
      <c r="T131" s="103">
        <f t="shared" si="7"/>
        <v>1.1958029501558054</v>
      </c>
      <c r="U131" s="104">
        <v>0.46295411683417365</v>
      </c>
      <c r="V131" s="104">
        <v>0.2579796752764448</v>
      </c>
      <c r="W131" s="104">
        <v>0.5304342994028812</v>
      </c>
      <c r="X131" s="104">
        <v>0.3098575307489394</v>
      </c>
      <c r="Y131" s="105">
        <v>1.4443639318789512</v>
      </c>
      <c r="Z131" s="105">
        <v>1.2395852821708433</v>
      </c>
      <c r="AA131" s="97" t="s">
        <v>359</v>
      </c>
    </row>
    <row r="132" spans="1:27" s="106" customFormat="1" ht="16.5" customHeight="1">
      <c r="A132" s="97">
        <v>121</v>
      </c>
      <c r="B132" s="97">
        <v>371</v>
      </c>
      <c r="C132" s="98">
        <v>1.4443639318789512</v>
      </c>
      <c r="D132" s="98">
        <v>1.2395852821708433</v>
      </c>
      <c r="E132" s="99" t="s">
        <v>862</v>
      </c>
      <c r="F132" s="99" t="s">
        <v>863</v>
      </c>
      <c r="G132" s="97" t="s">
        <v>123</v>
      </c>
      <c r="H132" s="99" t="s">
        <v>864</v>
      </c>
      <c r="I132" s="97" t="s">
        <v>865</v>
      </c>
      <c r="J132" s="99" t="s">
        <v>866</v>
      </c>
      <c r="K132" s="99" t="s">
        <v>879</v>
      </c>
      <c r="L132" s="97">
        <v>4</v>
      </c>
      <c r="M132" s="100">
        <v>1038.7605</v>
      </c>
      <c r="N132" s="97">
        <v>7</v>
      </c>
      <c r="O132" s="101">
        <v>65.54639999999999</v>
      </c>
      <c r="P132" s="102">
        <v>6113060</v>
      </c>
      <c r="Q132" s="102">
        <v>5303410</v>
      </c>
      <c r="R132" s="102">
        <v>4435020</v>
      </c>
      <c r="S132" s="103">
        <f t="shared" si="6"/>
        <v>1.3783613151688154</v>
      </c>
      <c r="T132" s="103">
        <f t="shared" si="7"/>
        <v>1.1958029501558054</v>
      </c>
      <c r="U132" s="104">
        <v>0.46295411683417365</v>
      </c>
      <c r="V132" s="104">
        <v>0.2579796752764448</v>
      </c>
      <c r="W132" s="104">
        <v>0.5304342994028812</v>
      </c>
      <c r="X132" s="104">
        <v>0.3098575307489394</v>
      </c>
      <c r="Y132" s="105">
        <v>1.4443639318789512</v>
      </c>
      <c r="Z132" s="105">
        <v>1.2395852821708433</v>
      </c>
      <c r="AA132" s="97" t="s">
        <v>359</v>
      </c>
    </row>
    <row r="133" spans="1:27" s="106" customFormat="1" ht="16.5" customHeight="1">
      <c r="A133" s="97">
        <v>122</v>
      </c>
      <c r="B133" s="97">
        <v>133</v>
      </c>
      <c r="C133" s="98">
        <v>-1.0473835693460005</v>
      </c>
      <c r="D133" s="98">
        <v>1.4681835800002234</v>
      </c>
      <c r="E133" s="99" t="s">
        <v>597</v>
      </c>
      <c r="F133" s="99" t="s">
        <v>598</v>
      </c>
      <c r="G133" s="97" t="s">
        <v>309</v>
      </c>
      <c r="H133" s="99" t="s">
        <v>599</v>
      </c>
      <c r="I133" s="97" t="s">
        <v>600</v>
      </c>
      <c r="J133" s="99" t="s">
        <v>601</v>
      </c>
      <c r="K133" s="99" t="s">
        <v>604</v>
      </c>
      <c r="L133" s="97">
        <v>3</v>
      </c>
      <c r="M133" s="100">
        <v>878.4073</v>
      </c>
      <c r="N133" s="97">
        <v>3</v>
      </c>
      <c r="O133" s="101">
        <v>56.14523333333333</v>
      </c>
      <c r="P133" s="102">
        <v>81620</v>
      </c>
      <c r="Q133" s="102">
        <v>126876</v>
      </c>
      <c r="R133" s="102">
        <v>89581</v>
      </c>
      <c r="S133" s="103">
        <f t="shared" si="6"/>
        <v>0.91113070852078</v>
      </c>
      <c r="T133" s="103">
        <f t="shared" si="7"/>
        <v>1.4163271229390162</v>
      </c>
      <c r="U133" s="104">
        <v>-0.134270060609747</v>
      </c>
      <c r="V133" s="104">
        <v>0.5021545169300005</v>
      </c>
      <c r="W133" s="104">
        <v>-0.06678987804103945</v>
      </c>
      <c r="X133" s="104">
        <v>0.5540323724024951</v>
      </c>
      <c r="Y133" s="105">
        <v>-1.0473835693460005</v>
      </c>
      <c r="Z133" s="105">
        <v>1.4681835800002234</v>
      </c>
      <c r="AA133" s="97" t="s">
        <v>359</v>
      </c>
    </row>
    <row r="134" spans="1:27" s="106" customFormat="1" ht="16.5" customHeight="1">
      <c r="A134" s="97">
        <v>123</v>
      </c>
      <c r="B134" s="97">
        <v>175</v>
      </c>
      <c r="C134" s="98">
        <v>1.4820636346682914</v>
      </c>
      <c r="D134" s="98">
        <v>-1.3522930807453328</v>
      </c>
      <c r="E134" s="99" t="s">
        <v>702</v>
      </c>
      <c r="F134" s="99" t="s">
        <v>703</v>
      </c>
      <c r="G134" s="97" t="s">
        <v>289</v>
      </c>
      <c r="H134" s="99" t="s">
        <v>795</v>
      </c>
      <c r="I134" s="97" t="s">
        <v>796</v>
      </c>
      <c r="J134" s="99" t="s">
        <v>797</v>
      </c>
      <c r="K134" s="99" t="s">
        <v>633</v>
      </c>
      <c r="L134" s="97">
        <v>2</v>
      </c>
      <c r="M134" s="100">
        <v>561.7814</v>
      </c>
      <c r="N134" s="97">
        <v>1</v>
      </c>
      <c r="O134" s="101">
        <v>31.79116666666667</v>
      </c>
      <c r="P134" s="102">
        <v>667818</v>
      </c>
      <c r="Q134" s="102">
        <v>336835</v>
      </c>
      <c r="R134" s="102">
        <v>472177</v>
      </c>
      <c r="S134" s="103">
        <f t="shared" si="6"/>
        <v>1.41433826721759</v>
      </c>
      <c r="T134" s="103">
        <f t="shared" si="7"/>
        <v>0.7133659623403935</v>
      </c>
      <c r="U134" s="104">
        <v>0.5001272107224355</v>
      </c>
      <c r="V134" s="104">
        <v>-0.48728571442637736</v>
      </c>
      <c r="W134" s="104">
        <v>0.5676073932911431</v>
      </c>
      <c r="X134" s="104">
        <v>-0.43540785895388273</v>
      </c>
      <c r="Y134" s="105">
        <v>1.4820636346682914</v>
      </c>
      <c r="Z134" s="105">
        <v>-1.3522930807453328</v>
      </c>
      <c r="AA134" s="97" t="s">
        <v>359</v>
      </c>
    </row>
    <row r="135" spans="1:27" s="106" customFormat="1" ht="16.5" customHeight="1">
      <c r="A135" s="97">
        <v>124</v>
      </c>
      <c r="B135" s="97">
        <v>41</v>
      </c>
      <c r="C135" s="98">
        <v>-2.0156427446885457</v>
      </c>
      <c r="D135" s="98">
        <v>1.507134926990991</v>
      </c>
      <c r="E135" s="99" t="s">
        <v>467</v>
      </c>
      <c r="F135" s="99" t="s">
        <v>467</v>
      </c>
      <c r="G135" s="97" t="s">
        <v>127</v>
      </c>
      <c r="H135" s="99" t="s">
        <v>468</v>
      </c>
      <c r="I135" s="97" t="s">
        <v>469</v>
      </c>
      <c r="J135" s="99" t="s">
        <v>470</v>
      </c>
      <c r="K135" s="99" t="s">
        <v>471</v>
      </c>
      <c r="L135" s="97">
        <v>4</v>
      </c>
      <c r="M135" s="100">
        <v>680.2748</v>
      </c>
      <c r="N135" s="97">
        <v>1</v>
      </c>
      <c r="O135" s="101">
        <v>46.9264</v>
      </c>
      <c r="P135" s="102">
        <v>21897</v>
      </c>
      <c r="Q135" s="102">
        <v>67243</v>
      </c>
      <c r="R135" s="102">
        <v>46250</v>
      </c>
      <c r="S135" s="103">
        <f t="shared" si="6"/>
        <v>0.47344864864864866</v>
      </c>
      <c r="T135" s="103">
        <f t="shared" si="7"/>
        <v>1.4539027027027027</v>
      </c>
      <c r="U135" s="104">
        <v>-1.0787201387976577</v>
      </c>
      <c r="V135" s="104">
        <v>0.539930725223744</v>
      </c>
      <c r="W135" s="104">
        <v>-1.0112399562289502</v>
      </c>
      <c r="X135" s="104">
        <v>0.5918085806962387</v>
      </c>
      <c r="Y135" s="105">
        <v>-2.0156427446885457</v>
      </c>
      <c r="Z135" s="105">
        <v>1.507134926990991</v>
      </c>
      <c r="AA135" s="97" t="s">
        <v>359</v>
      </c>
    </row>
    <row r="136" spans="1:27" s="106" customFormat="1" ht="16.5" customHeight="1">
      <c r="A136" s="97">
        <v>125</v>
      </c>
      <c r="B136" s="97">
        <v>46</v>
      </c>
      <c r="C136" s="98">
        <v>-2.0156427446885457</v>
      </c>
      <c r="D136" s="98">
        <v>1.507134926990991</v>
      </c>
      <c r="E136" s="99" t="s">
        <v>467</v>
      </c>
      <c r="F136" s="99" t="s">
        <v>467</v>
      </c>
      <c r="G136" s="97" t="s">
        <v>252</v>
      </c>
      <c r="H136" s="99" t="s">
        <v>468</v>
      </c>
      <c r="I136" s="97" t="s">
        <v>469</v>
      </c>
      <c r="J136" s="99" t="s">
        <v>470</v>
      </c>
      <c r="K136" s="99" t="s">
        <v>478</v>
      </c>
      <c r="L136" s="97">
        <v>4</v>
      </c>
      <c r="M136" s="100">
        <v>680.2748</v>
      </c>
      <c r="N136" s="97">
        <v>1</v>
      </c>
      <c r="O136" s="101">
        <v>46.9264</v>
      </c>
      <c r="P136" s="102">
        <v>21897</v>
      </c>
      <c r="Q136" s="102">
        <v>67243</v>
      </c>
      <c r="R136" s="102">
        <v>46250</v>
      </c>
      <c r="S136" s="103">
        <f t="shared" si="6"/>
        <v>0.47344864864864866</v>
      </c>
      <c r="T136" s="103">
        <f t="shared" si="7"/>
        <v>1.4539027027027027</v>
      </c>
      <c r="U136" s="104">
        <v>-1.0787201387976577</v>
      </c>
      <c r="V136" s="104">
        <v>0.539930725223744</v>
      </c>
      <c r="W136" s="104">
        <v>-1.0112399562289502</v>
      </c>
      <c r="X136" s="104">
        <v>0.5918085806962387</v>
      </c>
      <c r="Y136" s="105">
        <v>-2.0156427446885457</v>
      </c>
      <c r="Z136" s="105">
        <v>1.507134926990991</v>
      </c>
      <c r="AA136" s="97" t="s">
        <v>359</v>
      </c>
    </row>
    <row r="137" spans="1:27" s="106" customFormat="1" ht="16.5" customHeight="1">
      <c r="A137" s="97">
        <v>126</v>
      </c>
      <c r="B137" s="97">
        <v>315</v>
      </c>
      <c r="C137" s="98">
        <v>1.5111531048607867</v>
      </c>
      <c r="D137" s="98">
        <v>1.141348877374784</v>
      </c>
      <c r="E137" s="99" t="s">
        <v>862</v>
      </c>
      <c r="F137" s="99" t="s">
        <v>863</v>
      </c>
      <c r="G137" s="97" t="s">
        <v>329</v>
      </c>
      <c r="H137" s="99" t="s">
        <v>864</v>
      </c>
      <c r="I137" s="97" t="s">
        <v>865</v>
      </c>
      <c r="J137" s="99" t="s">
        <v>866</v>
      </c>
      <c r="K137" s="99" t="s">
        <v>908</v>
      </c>
      <c r="L137" s="97">
        <v>3</v>
      </c>
      <c r="M137" s="100">
        <v>1095.2047</v>
      </c>
      <c r="N137" s="97">
        <v>3</v>
      </c>
      <c r="O137" s="101">
        <v>72.70436666666667</v>
      </c>
      <c r="P137" s="102">
        <v>1113300</v>
      </c>
      <c r="Q137" s="102">
        <v>850000</v>
      </c>
      <c r="R137" s="102">
        <v>772000</v>
      </c>
      <c r="S137" s="103">
        <f t="shared" si="6"/>
        <v>1.442098445595855</v>
      </c>
      <c r="T137" s="103">
        <f t="shared" si="7"/>
        <v>1.1010362694300517</v>
      </c>
      <c r="U137" s="104">
        <v>0.5281696542632395</v>
      </c>
      <c r="V137" s="104">
        <v>0.13886199375698358</v>
      </c>
      <c r="W137" s="104">
        <v>0.595649836831947</v>
      </c>
      <c r="X137" s="104">
        <v>0.19073984922947823</v>
      </c>
      <c r="Y137" s="105">
        <v>1.5111531048607867</v>
      </c>
      <c r="Z137" s="105">
        <v>1.141348877374784</v>
      </c>
      <c r="AA137" s="97" t="s">
        <v>359</v>
      </c>
    </row>
    <row r="138" spans="1:27" s="106" customFormat="1" ht="16.5" customHeight="1">
      <c r="A138" s="97">
        <v>127</v>
      </c>
      <c r="B138" s="97">
        <v>2</v>
      </c>
      <c r="C138" s="98">
        <v>1.5230837997528606</v>
      </c>
      <c r="D138" s="98">
        <v>1.194028453742598</v>
      </c>
      <c r="E138" s="99" t="s">
        <v>406</v>
      </c>
      <c r="F138" s="99" t="s">
        <v>407</v>
      </c>
      <c r="G138" s="97" t="s">
        <v>314</v>
      </c>
      <c r="H138" s="99" t="s">
        <v>408</v>
      </c>
      <c r="I138" s="97" t="s">
        <v>409</v>
      </c>
      <c r="J138" s="99" t="s">
        <v>410</v>
      </c>
      <c r="K138" s="99" t="s">
        <v>413</v>
      </c>
      <c r="L138" s="97">
        <v>5</v>
      </c>
      <c r="M138" s="100">
        <v>881.7668</v>
      </c>
      <c r="N138" s="97">
        <v>2</v>
      </c>
      <c r="O138" s="101">
        <v>59.20633333333333</v>
      </c>
      <c r="P138" s="102">
        <v>1948090</v>
      </c>
      <c r="Q138" s="102">
        <v>1543820</v>
      </c>
      <c r="R138" s="102">
        <v>1340290</v>
      </c>
      <c r="S138" s="103">
        <f t="shared" si="6"/>
        <v>1.4534839475038983</v>
      </c>
      <c r="T138" s="103">
        <f t="shared" si="7"/>
        <v>1.1518551955173881</v>
      </c>
      <c r="U138" s="104">
        <v>0.5395151382203461</v>
      </c>
      <c r="V138" s="104">
        <v>0.20395936101650874</v>
      </c>
      <c r="W138" s="104">
        <v>0.6069953207890537</v>
      </c>
      <c r="X138" s="104">
        <v>0.25583721648900337</v>
      </c>
      <c r="Y138" s="105">
        <v>1.5230837997528606</v>
      </c>
      <c r="Z138" s="105">
        <v>1.194028453742598</v>
      </c>
      <c r="AA138" s="97" t="s">
        <v>359</v>
      </c>
    </row>
    <row r="139" spans="1:27" s="106" customFormat="1" ht="16.5" customHeight="1">
      <c r="A139" s="97">
        <v>128</v>
      </c>
      <c r="B139" s="97">
        <v>7</v>
      </c>
      <c r="C139" s="98">
        <v>1.5409911363640936</v>
      </c>
      <c r="D139" s="98">
        <v>1.205347628563441</v>
      </c>
      <c r="E139" s="99" t="s">
        <v>406</v>
      </c>
      <c r="F139" s="99" t="s">
        <v>407</v>
      </c>
      <c r="G139" s="97" t="s">
        <v>140</v>
      </c>
      <c r="H139" s="99" t="s">
        <v>408</v>
      </c>
      <c r="I139" s="97" t="s">
        <v>409</v>
      </c>
      <c r="J139" s="99" t="s">
        <v>410</v>
      </c>
      <c r="K139" s="99" t="s">
        <v>419</v>
      </c>
      <c r="L139" s="97">
        <v>5</v>
      </c>
      <c r="M139" s="100">
        <v>897.76</v>
      </c>
      <c r="N139" s="97">
        <v>2</v>
      </c>
      <c r="O139" s="101">
        <v>61.87286666666666</v>
      </c>
      <c r="P139" s="102">
        <v>606679</v>
      </c>
      <c r="Q139" s="102">
        <v>479698</v>
      </c>
      <c r="R139" s="102">
        <v>412546</v>
      </c>
      <c r="S139" s="103">
        <f t="shared" si="6"/>
        <v>1.470572978528455</v>
      </c>
      <c r="T139" s="103">
        <f t="shared" si="7"/>
        <v>1.1627745754412842</v>
      </c>
      <c r="U139" s="104">
        <v>0.5563783810618346</v>
      </c>
      <c r="V139" s="104">
        <v>0.21757143179337213</v>
      </c>
      <c r="W139" s="104">
        <v>0.6238585636305422</v>
      </c>
      <c r="X139" s="104">
        <v>0.26944928726586675</v>
      </c>
      <c r="Y139" s="105">
        <v>1.5409911363640936</v>
      </c>
      <c r="Z139" s="105">
        <v>1.205347628563441</v>
      </c>
      <c r="AA139" s="97" t="s">
        <v>359</v>
      </c>
    </row>
    <row r="140" spans="1:27" s="106" customFormat="1" ht="16.5" customHeight="1">
      <c r="A140" s="97">
        <v>129</v>
      </c>
      <c r="B140" s="97">
        <v>33</v>
      </c>
      <c r="C140" s="98">
        <v>1.5409911363640936</v>
      </c>
      <c r="D140" s="98">
        <v>1.205347628563441</v>
      </c>
      <c r="E140" s="99" t="s">
        <v>406</v>
      </c>
      <c r="F140" s="99" t="s">
        <v>407</v>
      </c>
      <c r="G140" s="97" t="s">
        <v>274</v>
      </c>
      <c r="H140" s="99" t="s">
        <v>408</v>
      </c>
      <c r="I140" s="97" t="s">
        <v>409</v>
      </c>
      <c r="J140" s="99" t="s">
        <v>410</v>
      </c>
      <c r="K140" s="99" t="s">
        <v>452</v>
      </c>
      <c r="L140" s="97">
        <v>5</v>
      </c>
      <c r="M140" s="100">
        <v>897.76</v>
      </c>
      <c r="N140" s="97">
        <v>1</v>
      </c>
      <c r="O140" s="101">
        <v>61.87286666666666</v>
      </c>
      <c r="P140" s="102">
        <v>606679</v>
      </c>
      <c r="Q140" s="102">
        <v>479698</v>
      </c>
      <c r="R140" s="102">
        <v>412546</v>
      </c>
      <c r="S140" s="103">
        <f aca="true" t="shared" si="8" ref="S140:S166">P140/R140</f>
        <v>1.470572978528455</v>
      </c>
      <c r="T140" s="103">
        <f aca="true" t="shared" si="9" ref="T140:T166">Q140/R140</f>
        <v>1.1627745754412842</v>
      </c>
      <c r="U140" s="104">
        <v>0.5563783810618346</v>
      </c>
      <c r="V140" s="104">
        <v>0.21757143179337213</v>
      </c>
      <c r="W140" s="104">
        <v>0.6238585636305422</v>
      </c>
      <c r="X140" s="104">
        <v>0.26944928726586675</v>
      </c>
      <c r="Y140" s="105">
        <v>1.5409911363640936</v>
      </c>
      <c r="Z140" s="105">
        <v>1.205347628563441</v>
      </c>
      <c r="AA140" s="97" t="s">
        <v>359</v>
      </c>
    </row>
    <row r="141" spans="1:27" s="106" customFormat="1" ht="16.5" customHeight="1">
      <c r="A141" s="97">
        <v>130</v>
      </c>
      <c r="B141" s="97">
        <v>450</v>
      </c>
      <c r="C141" s="98">
        <v>-1.5519323380547712</v>
      </c>
      <c r="D141" s="98">
        <v>1.5557477750876556</v>
      </c>
      <c r="E141" s="99" t="s">
        <v>890</v>
      </c>
      <c r="F141" s="99" t="s">
        <v>891</v>
      </c>
      <c r="G141" s="97" t="s">
        <v>239</v>
      </c>
      <c r="H141" s="99" t="s">
        <v>840</v>
      </c>
      <c r="I141" s="97" t="s">
        <v>841</v>
      </c>
      <c r="J141" s="99" t="s">
        <v>842</v>
      </c>
      <c r="K141" s="99" t="s">
        <v>897</v>
      </c>
      <c r="L141" s="97">
        <v>3</v>
      </c>
      <c r="M141" s="100">
        <v>697.9673</v>
      </c>
      <c r="N141" s="97">
        <v>1</v>
      </c>
      <c r="O141" s="101">
        <v>26.377733333333335</v>
      </c>
      <c r="P141" s="102">
        <v>3014740</v>
      </c>
      <c r="Q141" s="102">
        <v>7357980</v>
      </c>
      <c r="R141" s="102">
        <v>4902710</v>
      </c>
      <c r="S141" s="103">
        <f t="shared" si="8"/>
        <v>0.614912976700641</v>
      </c>
      <c r="T141" s="103">
        <f t="shared" si="9"/>
        <v>1.5007985379514595</v>
      </c>
      <c r="U141" s="104">
        <v>-0.7015458421035716</v>
      </c>
      <c r="V141" s="104">
        <v>0.58573032752136</v>
      </c>
      <c r="W141" s="104">
        <v>-0.634065659534864</v>
      </c>
      <c r="X141" s="104">
        <v>0.6376081829938547</v>
      </c>
      <c r="Y141" s="105">
        <v>-1.5519323380547712</v>
      </c>
      <c r="Z141" s="105">
        <v>1.5557477750876556</v>
      </c>
      <c r="AA141" s="97" t="s">
        <v>359</v>
      </c>
    </row>
    <row r="142" spans="1:27" s="106" customFormat="1" ht="16.5" customHeight="1">
      <c r="A142" s="97">
        <v>131</v>
      </c>
      <c r="B142" s="97">
        <v>140</v>
      </c>
      <c r="C142" s="98">
        <v>1.5663466508560955</v>
      </c>
      <c r="D142" s="98">
        <v>1.4323425048240788</v>
      </c>
      <c r="E142" s="99" t="s">
        <v>611</v>
      </c>
      <c r="F142" s="99" t="s">
        <v>612</v>
      </c>
      <c r="G142" s="97" t="s">
        <v>264</v>
      </c>
      <c r="H142" s="99" t="s">
        <v>613</v>
      </c>
      <c r="I142" s="97" t="s">
        <v>614</v>
      </c>
      <c r="J142" s="99" t="s">
        <v>615</v>
      </c>
      <c r="K142" s="99" t="s">
        <v>617</v>
      </c>
      <c r="L142" s="97">
        <v>3</v>
      </c>
      <c r="M142" s="100">
        <v>773.0058</v>
      </c>
      <c r="N142" s="97">
        <v>1</v>
      </c>
      <c r="O142" s="101">
        <v>60.3581</v>
      </c>
      <c r="P142" s="102">
        <v>3558180</v>
      </c>
      <c r="Q142" s="102">
        <v>3289150</v>
      </c>
      <c r="R142" s="102">
        <v>2380420</v>
      </c>
      <c r="S142" s="103">
        <f t="shared" si="8"/>
        <v>1.4947698305341075</v>
      </c>
      <c r="T142" s="103">
        <f t="shared" si="9"/>
        <v>1.3817519597381975</v>
      </c>
      <c r="U142" s="104">
        <v>0.5799233507030707</v>
      </c>
      <c r="V142" s="104">
        <v>0.4664986587272678</v>
      </c>
      <c r="W142" s="104">
        <v>0.6474035332717782</v>
      </c>
      <c r="X142" s="104">
        <v>0.5183765141997625</v>
      </c>
      <c r="Y142" s="105">
        <v>1.5663466508560955</v>
      </c>
      <c r="Z142" s="105">
        <v>1.4323425048240788</v>
      </c>
      <c r="AA142" s="97" t="s">
        <v>359</v>
      </c>
    </row>
    <row r="143" spans="1:27" s="106" customFormat="1" ht="16.5" customHeight="1">
      <c r="A143" s="97">
        <v>132</v>
      </c>
      <c r="B143" s="97">
        <v>143</v>
      </c>
      <c r="C143" s="98">
        <v>1.5663466508560955</v>
      </c>
      <c r="D143" s="98">
        <v>1.4323425048240788</v>
      </c>
      <c r="E143" s="99" t="s">
        <v>611</v>
      </c>
      <c r="F143" s="99" t="s">
        <v>612</v>
      </c>
      <c r="G143" s="97" t="s">
        <v>265</v>
      </c>
      <c r="H143" s="99" t="s">
        <v>613</v>
      </c>
      <c r="I143" s="97" t="s">
        <v>614</v>
      </c>
      <c r="J143" s="99" t="s">
        <v>615</v>
      </c>
      <c r="K143" s="99" t="s">
        <v>624</v>
      </c>
      <c r="L143" s="97">
        <v>3</v>
      </c>
      <c r="M143" s="100">
        <v>773.0058</v>
      </c>
      <c r="N143" s="97">
        <v>5</v>
      </c>
      <c r="O143" s="101">
        <v>60.3581</v>
      </c>
      <c r="P143" s="102">
        <v>3558180</v>
      </c>
      <c r="Q143" s="102">
        <v>3289150</v>
      </c>
      <c r="R143" s="102">
        <v>2380420</v>
      </c>
      <c r="S143" s="103">
        <f t="shared" si="8"/>
        <v>1.4947698305341075</v>
      </c>
      <c r="T143" s="103">
        <f t="shared" si="9"/>
        <v>1.3817519597381975</v>
      </c>
      <c r="U143" s="104">
        <v>0.5799233507030707</v>
      </c>
      <c r="V143" s="104">
        <v>0.4664986587272678</v>
      </c>
      <c r="W143" s="104">
        <v>0.6474035332717782</v>
      </c>
      <c r="X143" s="104">
        <v>0.5183765141997625</v>
      </c>
      <c r="Y143" s="105">
        <v>1.5663466508560955</v>
      </c>
      <c r="Z143" s="105">
        <v>1.4323425048240788</v>
      </c>
      <c r="AA143" s="97" t="s">
        <v>359</v>
      </c>
    </row>
    <row r="144" spans="1:27" s="106" customFormat="1" ht="16.5" customHeight="1">
      <c r="A144" s="97">
        <v>133</v>
      </c>
      <c r="B144" s="97">
        <v>279</v>
      </c>
      <c r="C144" s="98">
        <v>1.6023961077523468</v>
      </c>
      <c r="D144" s="98">
        <v>1.1677070545033428</v>
      </c>
      <c r="E144" s="99" t="s">
        <v>862</v>
      </c>
      <c r="F144" s="99" t="s">
        <v>863</v>
      </c>
      <c r="G144" s="97" t="s">
        <v>243</v>
      </c>
      <c r="H144" s="99" t="s">
        <v>864</v>
      </c>
      <c r="I144" s="97" t="s">
        <v>865</v>
      </c>
      <c r="J144" s="99" t="s">
        <v>866</v>
      </c>
      <c r="K144" s="99" t="s">
        <v>869</v>
      </c>
      <c r="L144" s="97">
        <v>5</v>
      </c>
      <c r="M144" s="100">
        <v>831.2099</v>
      </c>
      <c r="N144" s="97">
        <v>2</v>
      </c>
      <c r="O144" s="101">
        <v>65.54639999999999</v>
      </c>
      <c r="P144" s="102">
        <v>1725380</v>
      </c>
      <c r="Q144" s="102">
        <v>1271000</v>
      </c>
      <c r="R144" s="102">
        <v>1128310</v>
      </c>
      <c r="S144" s="103">
        <f t="shared" si="8"/>
        <v>1.529171947425796</v>
      </c>
      <c r="T144" s="103">
        <f t="shared" si="9"/>
        <v>1.1264634719181785</v>
      </c>
      <c r="U144" s="104">
        <v>0.6127506393677864</v>
      </c>
      <c r="V144" s="104">
        <v>0.17180053173851892</v>
      </c>
      <c r="W144" s="104">
        <v>0.680230821936494</v>
      </c>
      <c r="X144" s="104">
        <v>0.22367838721101357</v>
      </c>
      <c r="Y144" s="105">
        <v>1.6023961077523468</v>
      </c>
      <c r="Z144" s="105">
        <v>1.1677070545033428</v>
      </c>
      <c r="AA144" s="97" t="s">
        <v>359</v>
      </c>
    </row>
    <row r="145" spans="1:27" s="106" customFormat="1" ht="16.5" customHeight="1">
      <c r="A145" s="97">
        <v>134</v>
      </c>
      <c r="B145" s="97">
        <v>282</v>
      </c>
      <c r="C145" s="98">
        <v>1.6023961077523468</v>
      </c>
      <c r="D145" s="98">
        <v>1.1677070545033428</v>
      </c>
      <c r="E145" s="99" t="s">
        <v>862</v>
      </c>
      <c r="F145" s="99" t="s">
        <v>863</v>
      </c>
      <c r="G145" s="97" t="s">
        <v>244</v>
      </c>
      <c r="H145" s="99" t="s">
        <v>864</v>
      </c>
      <c r="I145" s="97" t="s">
        <v>865</v>
      </c>
      <c r="J145" s="99" t="s">
        <v>866</v>
      </c>
      <c r="K145" s="99" t="s">
        <v>873</v>
      </c>
      <c r="L145" s="97">
        <v>5</v>
      </c>
      <c r="M145" s="100">
        <v>831.2099</v>
      </c>
      <c r="N145" s="97">
        <v>1</v>
      </c>
      <c r="O145" s="101">
        <v>65.54639999999999</v>
      </c>
      <c r="P145" s="102">
        <v>1725380</v>
      </c>
      <c r="Q145" s="102">
        <v>1271000</v>
      </c>
      <c r="R145" s="102">
        <v>1128310</v>
      </c>
      <c r="S145" s="103">
        <f t="shared" si="8"/>
        <v>1.529171947425796</v>
      </c>
      <c r="T145" s="103">
        <f t="shared" si="9"/>
        <v>1.1264634719181785</v>
      </c>
      <c r="U145" s="104">
        <v>0.6127506393677864</v>
      </c>
      <c r="V145" s="104">
        <v>0.17180053173851892</v>
      </c>
      <c r="W145" s="104">
        <v>0.680230821936494</v>
      </c>
      <c r="X145" s="104">
        <v>0.22367838721101357</v>
      </c>
      <c r="Y145" s="105">
        <v>1.6023961077523468</v>
      </c>
      <c r="Z145" s="105">
        <v>1.1677070545033428</v>
      </c>
      <c r="AA145" s="97" t="s">
        <v>359</v>
      </c>
    </row>
    <row r="146" spans="1:27" s="106" customFormat="1" ht="16.5" customHeight="1">
      <c r="A146" s="97">
        <v>135</v>
      </c>
      <c r="B146" s="97">
        <v>296</v>
      </c>
      <c r="C146" s="98">
        <v>1.6023961077523468</v>
      </c>
      <c r="D146" s="98">
        <v>1.1677070545033428</v>
      </c>
      <c r="E146" s="99" t="s">
        <v>862</v>
      </c>
      <c r="F146" s="99" t="s">
        <v>863</v>
      </c>
      <c r="G146" s="97" t="s">
        <v>117</v>
      </c>
      <c r="H146" s="99" t="s">
        <v>864</v>
      </c>
      <c r="I146" s="97" t="s">
        <v>865</v>
      </c>
      <c r="J146" s="99" t="s">
        <v>866</v>
      </c>
      <c r="K146" s="99" t="s">
        <v>788</v>
      </c>
      <c r="L146" s="97">
        <v>5</v>
      </c>
      <c r="M146" s="100">
        <v>831.2099</v>
      </c>
      <c r="N146" s="97">
        <v>2</v>
      </c>
      <c r="O146" s="101">
        <v>65.54639999999999</v>
      </c>
      <c r="P146" s="102">
        <v>1725380</v>
      </c>
      <c r="Q146" s="102">
        <v>1271000</v>
      </c>
      <c r="R146" s="102">
        <v>1128310</v>
      </c>
      <c r="S146" s="103">
        <f t="shared" si="8"/>
        <v>1.529171947425796</v>
      </c>
      <c r="T146" s="103">
        <f t="shared" si="9"/>
        <v>1.1264634719181785</v>
      </c>
      <c r="U146" s="104">
        <v>0.6127506393677864</v>
      </c>
      <c r="V146" s="104">
        <v>0.17180053173851892</v>
      </c>
      <c r="W146" s="104">
        <v>0.680230821936494</v>
      </c>
      <c r="X146" s="104">
        <v>0.22367838721101357</v>
      </c>
      <c r="Y146" s="105">
        <v>1.6023961077523468</v>
      </c>
      <c r="Z146" s="105">
        <v>1.1677070545033428</v>
      </c>
      <c r="AA146" s="97" t="s">
        <v>359</v>
      </c>
    </row>
    <row r="147" spans="1:27" s="106" customFormat="1" ht="16.5" customHeight="1">
      <c r="A147" s="97">
        <v>136</v>
      </c>
      <c r="B147" s="97">
        <v>160</v>
      </c>
      <c r="C147" s="98">
        <v>1.5388518689791437</v>
      </c>
      <c r="D147" s="98">
        <v>1.6092878321678323</v>
      </c>
      <c r="E147" s="99" t="s">
        <v>717</v>
      </c>
      <c r="F147" s="99" t="s">
        <v>717</v>
      </c>
      <c r="G147" s="97" t="s">
        <v>718</v>
      </c>
      <c r="H147" s="99" t="s">
        <v>719</v>
      </c>
      <c r="I147" s="97" t="s">
        <v>720</v>
      </c>
      <c r="J147" s="99" t="s">
        <v>721</v>
      </c>
      <c r="K147" s="99" t="s">
        <v>722</v>
      </c>
      <c r="L147" s="97">
        <v>2</v>
      </c>
      <c r="M147" s="100">
        <v>737.8581</v>
      </c>
      <c r="N147" s="97">
        <v>1</v>
      </c>
      <c r="O147" s="101">
        <v>39</v>
      </c>
      <c r="P147" s="102">
        <v>1050000</v>
      </c>
      <c r="Q147" s="102">
        <v>1110000</v>
      </c>
      <c r="R147" s="102">
        <v>715000</v>
      </c>
      <c r="S147" s="103">
        <f t="shared" si="8"/>
        <v>1.4685314685314685</v>
      </c>
      <c r="T147" s="103">
        <f t="shared" si="9"/>
        <v>1.5524475524475525</v>
      </c>
      <c r="U147" s="104">
        <v>0.5543741808877333</v>
      </c>
      <c r="V147" s="104">
        <v>0.6345445295717166</v>
      </c>
      <c r="W147" s="104">
        <v>0.6218543634564409</v>
      </c>
      <c r="X147" s="104">
        <v>0.6864223850442113</v>
      </c>
      <c r="Y147" s="105">
        <v>1.5388518689791437</v>
      </c>
      <c r="Z147" s="105">
        <v>1.6092878321678323</v>
      </c>
      <c r="AA147" s="97" t="s">
        <v>359</v>
      </c>
    </row>
    <row r="148" spans="1:27" s="106" customFormat="1" ht="16.5" customHeight="1">
      <c r="A148" s="97">
        <v>137</v>
      </c>
      <c r="B148" s="97">
        <v>53</v>
      </c>
      <c r="C148" s="98">
        <v>1.6687220224838828</v>
      </c>
      <c r="D148" s="98">
        <v>1.5287036082449432</v>
      </c>
      <c r="E148" s="99" t="s">
        <v>525</v>
      </c>
      <c r="F148" s="99" t="s">
        <v>525</v>
      </c>
      <c r="G148" s="97" t="s">
        <v>358</v>
      </c>
      <c r="H148" s="99" t="s">
        <v>526</v>
      </c>
      <c r="I148" s="97" t="s">
        <v>527</v>
      </c>
      <c r="J148" s="99" t="s">
        <v>528</v>
      </c>
      <c r="K148" s="99" t="s">
        <v>530</v>
      </c>
      <c r="L148" s="97">
        <v>2</v>
      </c>
      <c r="M148" s="100">
        <v>754.8306</v>
      </c>
      <c r="N148" s="97">
        <v>1</v>
      </c>
      <c r="O148" s="101">
        <v>56.90853333333333</v>
      </c>
      <c r="P148" s="102">
        <v>66210</v>
      </c>
      <c r="Q148" s="102">
        <v>61314</v>
      </c>
      <c r="R148" s="102">
        <v>41577</v>
      </c>
      <c r="S148" s="103">
        <f t="shared" si="8"/>
        <v>1.5924669889602425</v>
      </c>
      <c r="T148" s="103">
        <f t="shared" si="9"/>
        <v>1.4747095750054116</v>
      </c>
      <c r="U148" s="104">
        <v>0.6712634664489421</v>
      </c>
      <c r="V148" s="104">
        <v>0.5604308623019157</v>
      </c>
      <c r="W148" s="104">
        <v>0.7387436490176497</v>
      </c>
      <c r="X148" s="104">
        <v>0.6123087177744104</v>
      </c>
      <c r="Y148" s="105">
        <v>1.6687220224838828</v>
      </c>
      <c r="Z148" s="105">
        <v>1.5287036082449432</v>
      </c>
      <c r="AA148" s="97" t="s">
        <v>359</v>
      </c>
    </row>
    <row r="149" spans="1:27" s="106" customFormat="1" ht="16.5" customHeight="1">
      <c r="A149" s="97">
        <v>138</v>
      </c>
      <c r="B149" s="97">
        <v>192</v>
      </c>
      <c r="C149" s="98">
        <v>1.7134803448815992</v>
      </c>
      <c r="D149" s="98">
        <v>1.1059948548085246</v>
      </c>
      <c r="E149" s="99" t="s">
        <v>641</v>
      </c>
      <c r="F149" s="99" t="s">
        <v>642</v>
      </c>
      <c r="G149" s="97" t="s">
        <v>176</v>
      </c>
      <c r="H149" s="99" t="s">
        <v>750</v>
      </c>
      <c r="I149" s="97" t="s">
        <v>751</v>
      </c>
      <c r="J149" s="99" t="s">
        <v>752</v>
      </c>
      <c r="K149" s="99" t="s">
        <v>763</v>
      </c>
      <c r="L149" s="97">
        <v>4</v>
      </c>
      <c r="M149" s="100">
        <v>993.7398</v>
      </c>
      <c r="N149" s="97">
        <v>1</v>
      </c>
      <c r="O149" s="101">
        <v>80.7885</v>
      </c>
      <c r="P149" s="102">
        <v>2437710</v>
      </c>
      <c r="Q149" s="102">
        <v>1590570</v>
      </c>
      <c r="R149" s="102">
        <v>1490790</v>
      </c>
      <c r="S149" s="103">
        <f t="shared" si="8"/>
        <v>1.6351800052321253</v>
      </c>
      <c r="T149" s="103">
        <f t="shared" si="9"/>
        <v>1.0669309560702716</v>
      </c>
      <c r="U149" s="104">
        <v>0.7094494604091965</v>
      </c>
      <c r="V149" s="104">
        <v>0.09346681856351388</v>
      </c>
      <c r="W149" s="104">
        <v>0.7769296429779041</v>
      </c>
      <c r="X149" s="104">
        <v>0.14534467403600854</v>
      </c>
      <c r="Y149" s="105">
        <v>1.7134803448815992</v>
      </c>
      <c r="Z149" s="105">
        <v>1.1059948548085246</v>
      </c>
      <c r="AA149" s="97" t="s">
        <v>359</v>
      </c>
    </row>
    <row r="150" spans="1:27" s="106" customFormat="1" ht="16.5" customHeight="1">
      <c r="A150" s="97">
        <v>139</v>
      </c>
      <c r="B150" s="97">
        <v>229</v>
      </c>
      <c r="C150" s="98">
        <v>1.7134803448815992</v>
      </c>
      <c r="D150" s="98">
        <v>1.1059948548085246</v>
      </c>
      <c r="E150" s="99" t="s">
        <v>641</v>
      </c>
      <c r="F150" s="99" t="s">
        <v>642</v>
      </c>
      <c r="G150" s="97" t="s">
        <v>177</v>
      </c>
      <c r="H150" s="99" t="s">
        <v>750</v>
      </c>
      <c r="I150" s="97" t="s">
        <v>751</v>
      </c>
      <c r="J150" s="99" t="s">
        <v>752</v>
      </c>
      <c r="K150" s="99" t="s">
        <v>683</v>
      </c>
      <c r="L150" s="97">
        <v>4</v>
      </c>
      <c r="M150" s="100">
        <v>993.7398</v>
      </c>
      <c r="N150" s="97">
        <v>1</v>
      </c>
      <c r="O150" s="101">
        <v>80.7885</v>
      </c>
      <c r="P150" s="102">
        <v>2437710</v>
      </c>
      <c r="Q150" s="102">
        <v>1590570</v>
      </c>
      <c r="R150" s="102">
        <v>1490790</v>
      </c>
      <c r="S150" s="103">
        <f t="shared" si="8"/>
        <v>1.6351800052321253</v>
      </c>
      <c r="T150" s="103">
        <f t="shared" si="9"/>
        <v>1.0669309560702716</v>
      </c>
      <c r="U150" s="104">
        <v>0.7094494604091965</v>
      </c>
      <c r="V150" s="104">
        <v>0.09346681856351388</v>
      </c>
      <c r="W150" s="104">
        <v>0.7769296429779041</v>
      </c>
      <c r="X150" s="104">
        <v>0.14534467403600854</v>
      </c>
      <c r="Y150" s="105">
        <v>1.7134803448815992</v>
      </c>
      <c r="Z150" s="105">
        <v>1.1059948548085246</v>
      </c>
      <c r="AA150" s="97" t="s">
        <v>359</v>
      </c>
    </row>
    <row r="151" spans="1:27" s="106" customFormat="1" ht="16.5" customHeight="1">
      <c r="A151" s="97">
        <v>140</v>
      </c>
      <c r="B151" s="97">
        <v>230</v>
      </c>
      <c r="C151" s="98">
        <v>1.7134803448815992</v>
      </c>
      <c r="D151" s="98">
        <v>1.1059948548085246</v>
      </c>
      <c r="E151" s="99" t="s">
        <v>641</v>
      </c>
      <c r="F151" s="99" t="s">
        <v>642</v>
      </c>
      <c r="G151" s="97" t="s">
        <v>178</v>
      </c>
      <c r="H151" s="99" t="s">
        <v>750</v>
      </c>
      <c r="I151" s="97" t="s">
        <v>751</v>
      </c>
      <c r="J151" s="99" t="s">
        <v>752</v>
      </c>
      <c r="K151" s="99" t="s">
        <v>684</v>
      </c>
      <c r="L151" s="97">
        <v>4</v>
      </c>
      <c r="M151" s="100">
        <v>993.7398</v>
      </c>
      <c r="N151" s="97">
        <v>1</v>
      </c>
      <c r="O151" s="101">
        <v>80.7885</v>
      </c>
      <c r="P151" s="102">
        <v>2437710</v>
      </c>
      <c r="Q151" s="102">
        <v>1590570</v>
      </c>
      <c r="R151" s="102">
        <v>1490790</v>
      </c>
      <c r="S151" s="103">
        <f t="shared" si="8"/>
        <v>1.6351800052321253</v>
      </c>
      <c r="T151" s="103">
        <f t="shared" si="9"/>
        <v>1.0669309560702716</v>
      </c>
      <c r="U151" s="104">
        <v>0.7094494604091965</v>
      </c>
      <c r="V151" s="104">
        <v>0.09346681856351388</v>
      </c>
      <c r="W151" s="104">
        <v>0.7769296429779041</v>
      </c>
      <c r="X151" s="104">
        <v>0.14534467403600854</v>
      </c>
      <c r="Y151" s="105">
        <v>1.7134803448815992</v>
      </c>
      <c r="Z151" s="105">
        <v>1.1059948548085246</v>
      </c>
      <c r="AA151" s="97" t="s">
        <v>359</v>
      </c>
    </row>
    <row r="152" spans="1:27" s="106" customFormat="1" ht="16.5" customHeight="1">
      <c r="A152" s="97">
        <v>141</v>
      </c>
      <c r="B152" s="97">
        <v>231</v>
      </c>
      <c r="C152" s="98">
        <v>1.7134803448815992</v>
      </c>
      <c r="D152" s="98">
        <v>1.1059948548085246</v>
      </c>
      <c r="E152" s="99" t="s">
        <v>641</v>
      </c>
      <c r="F152" s="99" t="s">
        <v>642</v>
      </c>
      <c r="G152" s="97" t="s">
        <v>179</v>
      </c>
      <c r="H152" s="99" t="s">
        <v>750</v>
      </c>
      <c r="I152" s="97" t="s">
        <v>751</v>
      </c>
      <c r="J152" s="99" t="s">
        <v>752</v>
      </c>
      <c r="K152" s="99" t="s">
        <v>685</v>
      </c>
      <c r="L152" s="97">
        <v>4</v>
      </c>
      <c r="M152" s="100">
        <v>993.7398</v>
      </c>
      <c r="N152" s="97">
        <v>4</v>
      </c>
      <c r="O152" s="101">
        <v>80.7885</v>
      </c>
      <c r="P152" s="102">
        <v>2437710</v>
      </c>
      <c r="Q152" s="102">
        <v>1590570</v>
      </c>
      <c r="R152" s="102">
        <v>1490790</v>
      </c>
      <c r="S152" s="103">
        <f t="shared" si="8"/>
        <v>1.6351800052321253</v>
      </c>
      <c r="T152" s="103">
        <f t="shared" si="9"/>
        <v>1.0669309560702716</v>
      </c>
      <c r="U152" s="104">
        <v>0.7094494604091965</v>
      </c>
      <c r="V152" s="104">
        <v>0.09346681856351388</v>
      </c>
      <c r="W152" s="104">
        <v>0.7769296429779041</v>
      </c>
      <c r="X152" s="104">
        <v>0.14534467403600854</v>
      </c>
      <c r="Y152" s="105">
        <v>1.7134803448815992</v>
      </c>
      <c r="Z152" s="105">
        <v>1.1059948548085246</v>
      </c>
      <c r="AA152" s="97" t="s">
        <v>359</v>
      </c>
    </row>
    <row r="153" spans="1:27" s="106" customFormat="1" ht="16.5" customHeight="1">
      <c r="A153" s="97">
        <v>142</v>
      </c>
      <c r="B153" s="97">
        <v>236</v>
      </c>
      <c r="C153" s="98">
        <v>1.7134803448815992</v>
      </c>
      <c r="D153" s="98">
        <v>1.1059948548085246</v>
      </c>
      <c r="E153" s="99" t="s">
        <v>641</v>
      </c>
      <c r="F153" s="99" t="s">
        <v>642</v>
      </c>
      <c r="G153" s="97" t="s">
        <v>222</v>
      </c>
      <c r="H153" s="99" t="s">
        <v>750</v>
      </c>
      <c r="I153" s="97" t="s">
        <v>751</v>
      </c>
      <c r="J153" s="99" t="s">
        <v>752</v>
      </c>
      <c r="K153" s="99" t="s">
        <v>785</v>
      </c>
      <c r="L153" s="97">
        <v>4</v>
      </c>
      <c r="M153" s="100">
        <v>993.7398</v>
      </c>
      <c r="N153" s="97">
        <v>2</v>
      </c>
      <c r="O153" s="101">
        <v>80.7885</v>
      </c>
      <c r="P153" s="102">
        <v>2437710</v>
      </c>
      <c r="Q153" s="102">
        <v>1590570</v>
      </c>
      <c r="R153" s="102">
        <v>1490790</v>
      </c>
      <c r="S153" s="103">
        <f t="shared" si="8"/>
        <v>1.6351800052321253</v>
      </c>
      <c r="T153" s="103">
        <f t="shared" si="9"/>
        <v>1.0669309560702716</v>
      </c>
      <c r="U153" s="104">
        <v>0.7094494604091965</v>
      </c>
      <c r="V153" s="104">
        <v>0.09346681856351388</v>
      </c>
      <c r="W153" s="104">
        <v>0.7769296429779041</v>
      </c>
      <c r="X153" s="104">
        <v>0.14534467403600854</v>
      </c>
      <c r="Y153" s="105">
        <v>1.7134803448815992</v>
      </c>
      <c r="Z153" s="105">
        <v>1.1059948548085246</v>
      </c>
      <c r="AA153" s="97" t="s">
        <v>359</v>
      </c>
    </row>
    <row r="154" spans="1:27" s="106" customFormat="1" ht="16.5" customHeight="1">
      <c r="A154" s="97">
        <v>143</v>
      </c>
      <c r="B154" s="97">
        <v>238</v>
      </c>
      <c r="C154" s="98">
        <v>1.7134803448815992</v>
      </c>
      <c r="D154" s="98">
        <v>1.1059948548085246</v>
      </c>
      <c r="E154" s="99" t="s">
        <v>641</v>
      </c>
      <c r="F154" s="99" t="s">
        <v>642</v>
      </c>
      <c r="G154" s="97" t="s">
        <v>223</v>
      </c>
      <c r="H154" s="99" t="s">
        <v>750</v>
      </c>
      <c r="I154" s="97" t="s">
        <v>751</v>
      </c>
      <c r="J154" s="99" t="s">
        <v>752</v>
      </c>
      <c r="K154" s="99" t="s">
        <v>786</v>
      </c>
      <c r="L154" s="97">
        <v>4</v>
      </c>
      <c r="M154" s="100">
        <v>993.7398</v>
      </c>
      <c r="N154" s="97">
        <v>1</v>
      </c>
      <c r="O154" s="101">
        <v>80.7885</v>
      </c>
      <c r="P154" s="102">
        <v>2437710</v>
      </c>
      <c r="Q154" s="102">
        <v>1590570</v>
      </c>
      <c r="R154" s="102">
        <v>1490790</v>
      </c>
      <c r="S154" s="103">
        <f t="shared" si="8"/>
        <v>1.6351800052321253</v>
      </c>
      <c r="T154" s="103">
        <f t="shared" si="9"/>
        <v>1.0669309560702716</v>
      </c>
      <c r="U154" s="104">
        <v>0.7094494604091965</v>
      </c>
      <c r="V154" s="104">
        <v>0.09346681856351388</v>
      </c>
      <c r="W154" s="104">
        <v>0.7769296429779041</v>
      </c>
      <c r="X154" s="104">
        <v>0.14534467403600854</v>
      </c>
      <c r="Y154" s="105">
        <v>1.7134803448815992</v>
      </c>
      <c r="Z154" s="105">
        <v>1.1059948548085246</v>
      </c>
      <c r="AA154" s="97" t="s">
        <v>359</v>
      </c>
    </row>
    <row r="155" spans="1:27" s="106" customFormat="1" ht="16.5" customHeight="1">
      <c r="A155" s="97">
        <v>144</v>
      </c>
      <c r="B155" s="97">
        <v>6</v>
      </c>
      <c r="C155" s="98">
        <v>1.7645951757982403</v>
      </c>
      <c r="D155" s="98">
        <v>1.636739933058985</v>
      </c>
      <c r="E155" s="99" t="s">
        <v>406</v>
      </c>
      <c r="F155" s="99" t="s">
        <v>407</v>
      </c>
      <c r="G155" s="97" t="s">
        <v>303</v>
      </c>
      <c r="H155" s="99" t="s">
        <v>408</v>
      </c>
      <c r="I155" s="97" t="s">
        <v>409</v>
      </c>
      <c r="J155" s="99" t="s">
        <v>410</v>
      </c>
      <c r="K155" s="99" t="s">
        <v>418</v>
      </c>
      <c r="L155" s="97">
        <v>4</v>
      </c>
      <c r="M155" s="100">
        <v>953.6124</v>
      </c>
      <c r="N155" s="97">
        <v>4</v>
      </c>
      <c r="O155" s="101">
        <v>47.29173333333333</v>
      </c>
      <c r="P155" s="102">
        <v>398972</v>
      </c>
      <c r="Q155" s="102">
        <v>374088</v>
      </c>
      <c r="R155" s="102">
        <v>236925</v>
      </c>
      <c r="S155" s="103">
        <f t="shared" si="8"/>
        <v>1.6839590587738735</v>
      </c>
      <c r="T155" s="103">
        <f t="shared" si="9"/>
        <v>1.5789300411522633</v>
      </c>
      <c r="U155" s="104">
        <v>0.7518570633319149</v>
      </c>
      <c r="V155" s="104">
        <v>0.658947250033718</v>
      </c>
      <c r="W155" s="104">
        <v>0.8193372459006225</v>
      </c>
      <c r="X155" s="104">
        <v>0.7108251055062127</v>
      </c>
      <c r="Y155" s="105">
        <v>1.7645951757982403</v>
      </c>
      <c r="Z155" s="105">
        <v>1.636739933058985</v>
      </c>
      <c r="AA155" s="97" t="s">
        <v>359</v>
      </c>
    </row>
    <row r="156" spans="1:27" s="106" customFormat="1" ht="16.5" customHeight="1">
      <c r="A156" s="97">
        <v>145</v>
      </c>
      <c r="B156" s="97">
        <v>167</v>
      </c>
      <c r="C156" s="98">
        <v>1.081273331794484</v>
      </c>
      <c r="D156" s="98">
        <v>1.884340091911765</v>
      </c>
      <c r="E156" s="99" t="s">
        <v>726</v>
      </c>
      <c r="F156" s="99" t="s">
        <v>726</v>
      </c>
      <c r="G156" s="97" t="s">
        <v>358</v>
      </c>
      <c r="H156" s="99" t="s">
        <v>727</v>
      </c>
      <c r="I156" s="97" t="s">
        <v>728</v>
      </c>
      <c r="J156" s="99" t="s">
        <v>729</v>
      </c>
      <c r="K156" s="99" t="s">
        <v>731</v>
      </c>
      <c r="L156" s="97">
        <v>2</v>
      </c>
      <c r="M156" s="100">
        <v>964.4993</v>
      </c>
      <c r="N156" s="97">
        <v>1</v>
      </c>
      <c r="O156" s="101">
        <v>74.1862</v>
      </c>
      <c r="P156" s="102">
        <v>26944</v>
      </c>
      <c r="Q156" s="102">
        <v>47466</v>
      </c>
      <c r="R156" s="102">
        <v>26112</v>
      </c>
      <c r="S156" s="103">
        <f t="shared" si="8"/>
        <v>1.0318627450980393</v>
      </c>
      <c r="T156" s="103">
        <f t="shared" si="9"/>
        <v>1.8177849264705883</v>
      </c>
      <c r="U156" s="104">
        <v>0.04525108109490065</v>
      </c>
      <c r="V156" s="104">
        <v>0.8621815153353771</v>
      </c>
      <c r="W156" s="104">
        <v>0.1127312636636082</v>
      </c>
      <c r="X156" s="104">
        <v>0.9140593708078718</v>
      </c>
      <c r="Y156" s="105">
        <v>1.081273331794484</v>
      </c>
      <c r="Z156" s="105">
        <v>1.884340091911765</v>
      </c>
      <c r="AA156" s="97" t="s">
        <v>359</v>
      </c>
    </row>
    <row r="157" spans="1:27" s="106" customFormat="1" ht="16.5" customHeight="1">
      <c r="A157" s="97">
        <v>146</v>
      </c>
      <c r="B157" s="97">
        <v>391</v>
      </c>
      <c r="C157" s="98">
        <v>1.9249360305419043</v>
      </c>
      <c r="D157" s="98">
        <v>1.33444193166694</v>
      </c>
      <c r="E157" s="99" t="s">
        <v>862</v>
      </c>
      <c r="F157" s="99" t="s">
        <v>863</v>
      </c>
      <c r="G157" s="97" t="s">
        <v>233</v>
      </c>
      <c r="H157" s="99" t="s">
        <v>864</v>
      </c>
      <c r="I157" s="97" t="s">
        <v>865</v>
      </c>
      <c r="J157" s="99" t="s">
        <v>866</v>
      </c>
      <c r="K157" s="99" t="s">
        <v>886</v>
      </c>
      <c r="L157" s="97">
        <v>4</v>
      </c>
      <c r="M157" s="100">
        <v>1006.7368</v>
      </c>
      <c r="N157" s="97">
        <v>4</v>
      </c>
      <c r="O157" s="101">
        <v>71.23396666666666</v>
      </c>
      <c r="P157" s="102">
        <v>2686830</v>
      </c>
      <c r="Q157" s="102">
        <v>1882870</v>
      </c>
      <c r="R157" s="102">
        <v>1462640</v>
      </c>
      <c r="S157" s="103">
        <f t="shared" si="8"/>
        <v>1.836972870973035</v>
      </c>
      <c r="T157" s="103">
        <f t="shared" si="9"/>
        <v>1.2873092490291527</v>
      </c>
      <c r="U157" s="104">
        <v>0.8773303204058911</v>
      </c>
      <c r="V157" s="104">
        <v>0.3643586723986571</v>
      </c>
      <c r="W157" s="104">
        <v>0.9448105029745987</v>
      </c>
      <c r="X157" s="104">
        <v>0.41623652787115173</v>
      </c>
      <c r="Y157" s="105">
        <v>1.9249360305419043</v>
      </c>
      <c r="Z157" s="105">
        <v>1.33444193166694</v>
      </c>
      <c r="AA157" s="97" t="s">
        <v>359</v>
      </c>
    </row>
    <row r="158" spans="1:27" s="106" customFormat="1" ht="16.5" customHeight="1">
      <c r="A158" s="97">
        <v>147</v>
      </c>
      <c r="B158" s="97">
        <v>394</v>
      </c>
      <c r="C158" s="98">
        <v>1.9249360305419043</v>
      </c>
      <c r="D158" s="98">
        <v>1.33444193166694</v>
      </c>
      <c r="E158" s="99" t="s">
        <v>862</v>
      </c>
      <c r="F158" s="99" t="s">
        <v>863</v>
      </c>
      <c r="G158" s="97" t="s">
        <v>234</v>
      </c>
      <c r="H158" s="99" t="s">
        <v>864</v>
      </c>
      <c r="I158" s="97" t="s">
        <v>865</v>
      </c>
      <c r="J158" s="99" t="s">
        <v>866</v>
      </c>
      <c r="K158" s="99" t="s">
        <v>782</v>
      </c>
      <c r="L158" s="97">
        <v>4</v>
      </c>
      <c r="M158" s="100">
        <v>1006.7368</v>
      </c>
      <c r="N158" s="97">
        <v>5</v>
      </c>
      <c r="O158" s="101">
        <v>71.23396666666666</v>
      </c>
      <c r="P158" s="102">
        <v>2686830</v>
      </c>
      <c r="Q158" s="102">
        <v>1882870</v>
      </c>
      <c r="R158" s="102">
        <v>1462640</v>
      </c>
      <c r="S158" s="103">
        <f t="shared" si="8"/>
        <v>1.836972870973035</v>
      </c>
      <c r="T158" s="103">
        <f t="shared" si="9"/>
        <v>1.2873092490291527</v>
      </c>
      <c r="U158" s="104">
        <v>0.8773303204058911</v>
      </c>
      <c r="V158" s="104">
        <v>0.3643586723986571</v>
      </c>
      <c r="W158" s="104">
        <v>0.9448105029745987</v>
      </c>
      <c r="X158" s="104">
        <v>0.41623652787115173</v>
      </c>
      <c r="Y158" s="105">
        <v>1.9249360305419043</v>
      </c>
      <c r="Z158" s="105">
        <v>1.33444193166694</v>
      </c>
      <c r="AA158" s="97" t="s">
        <v>359</v>
      </c>
    </row>
    <row r="159" spans="1:27" s="106" customFormat="1" ht="16.5" customHeight="1">
      <c r="A159" s="97">
        <v>148</v>
      </c>
      <c r="B159" s="97">
        <v>427</v>
      </c>
      <c r="C159" s="98">
        <v>1.9249360305419043</v>
      </c>
      <c r="D159" s="98">
        <v>1.33444193166694</v>
      </c>
      <c r="E159" s="99" t="s">
        <v>862</v>
      </c>
      <c r="F159" s="99" t="s">
        <v>863</v>
      </c>
      <c r="G159" s="97" t="s">
        <v>235</v>
      </c>
      <c r="H159" s="99" t="s">
        <v>864</v>
      </c>
      <c r="I159" s="97" t="s">
        <v>865</v>
      </c>
      <c r="J159" s="99" t="s">
        <v>866</v>
      </c>
      <c r="K159" s="99" t="s">
        <v>926</v>
      </c>
      <c r="L159" s="97">
        <v>4</v>
      </c>
      <c r="M159" s="100">
        <v>1006.7368</v>
      </c>
      <c r="N159" s="97">
        <v>2</v>
      </c>
      <c r="O159" s="101">
        <v>71.23396666666666</v>
      </c>
      <c r="P159" s="102">
        <v>2686830</v>
      </c>
      <c r="Q159" s="102">
        <v>1882870</v>
      </c>
      <c r="R159" s="102">
        <v>1462640</v>
      </c>
      <c r="S159" s="103">
        <f t="shared" si="8"/>
        <v>1.836972870973035</v>
      </c>
      <c r="T159" s="103">
        <f t="shared" si="9"/>
        <v>1.2873092490291527</v>
      </c>
      <c r="U159" s="104">
        <v>0.8773303204058911</v>
      </c>
      <c r="V159" s="104">
        <v>0.3643586723986571</v>
      </c>
      <c r="W159" s="104">
        <v>0.9448105029745987</v>
      </c>
      <c r="X159" s="104">
        <v>0.41623652787115173</v>
      </c>
      <c r="Y159" s="105">
        <v>1.9249360305419043</v>
      </c>
      <c r="Z159" s="105">
        <v>1.33444193166694</v>
      </c>
      <c r="AA159" s="97" t="s">
        <v>359</v>
      </c>
    </row>
    <row r="160" spans="1:27" s="106" customFormat="1" ht="16.5" customHeight="1">
      <c r="A160" s="97">
        <v>149</v>
      </c>
      <c r="B160" s="97">
        <v>429</v>
      </c>
      <c r="C160" s="98">
        <v>1.9249360305419043</v>
      </c>
      <c r="D160" s="98">
        <v>1.33444193166694</v>
      </c>
      <c r="E160" s="99" t="s">
        <v>862</v>
      </c>
      <c r="F160" s="99" t="s">
        <v>863</v>
      </c>
      <c r="G160" s="97" t="s">
        <v>236</v>
      </c>
      <c r="H160" s="99" t="s">
        <v>864</v>
      </c>
      <c r="I160" s="97" t="s">
        <v>865</v>
      </c>
      <c r="J160" s="99" t="s">
        <v>866</v>
      </c>
      <c r="K160" s="99" t="s">
        <v>927</v>
      </c>
      <c r="L160" s="97">
        <v>4</v>
      </c>
      <c r="M160" s="100">
        <v>1006.7368</v>
      </c>
      <c r="N160" s="97">
        <v>10</v>
      </c>
      <c r="O160" s="101">
        <v>71.23396666666666</v>
      </c>
      <c r="P160" s="102">
        <v>2686830</v>
      </c>
      <c r="Q160" s="102">
        <v>1882870</v>
      </c>
      <c r="R160" s="102">
        <v>1462640</v>
      </c>
      <c r="S160" s="103">
        <f t="shared" si="8"/>
        <v>1.836972870973035</v>
      </c>
      <c r="T160" s="103">
        <f t="shared" si="9"/>
        <v>1.2873092490291527</v>
      </c>
      <c r="U160" s="104">
        <v>0.8773303204058911</v>
      </c>
      <c r="V160" s="104">
        <v>0.3643586723986571</v>
      </c>
      <c r="W160" s="104">
        <v>0.9448105029745987</v>
      </c>
      <c r="X160" s="104">
        <v>0.41623652787115173</v>
      </c>
      <c r="Y160" s="105">
        <v>1.9249360305419043</v>
      </c>
      <c r="Z160" s="105">
        <v>1.33444193166694</v>
      </c>
      <c r="AA160" s="97" t="s">
        <v>359</v>
      </c>
    </row>
    <row r="161" spans="1:27" s="106" customFormat="1" ht="16.5" customHeight="1">
      <c r="A161" s="97">
        <v>150</v>
      </c>
      <c r="B161" s="97">
        <v>255</v>
      </c>
      <c r="C161" s="98">
        <v>1.0894447386930648</v>
      </c>
      <c r="D161" s="98">
        <v>2.0051616457529517</v>
      </c>
      <c r="E161" s="99" t="s">
        <v>819</v>
      </c>
      <c r="F161" s="99" t="s">
        <v>820</v>
      </c>
      <c r="G161" s="97" t="s">
        <v>358</v>
      </c>
      <c r="H161" s="99" t="s">
        <v>821</v>
      </c>
      <c r="I161" s="97" t="s">
        <v>822</v>
      </c>
      <c r="J161" s="99" t="s">
        <v>823</v>
      </c>
      <c r="K161" s="99" t="s">
        <v>825</v>
      </c>
      <c r="L161" s="97">
        <v>3</v>
      </c>
      <c r="M161" s="100">
        <v>834.7167</v>
      </c>
      <c r="N161" s="97">
        <v>1</v>
      </c>
      <c r="O161" s="101">
        <v>38.19856666666667</v>
      </c>
      <c r="P161" s="102">
        <v>29910</v>
      </c>
      <c r="Q161" s="102">
        <v>55649</v>
      </c>
      <c r="R161" s="102">
        <v>28769</v>
      </c>
      <c r="S161" s="103">
        <f t="shared" si="8"/>
        <v>1.0396607459418123</v>
      </c>
      <c r="T161" s="103">
        <f t="shared" si="9"/>
        <v>1.934339045500365</v>
      </c>
      <c r="U161" s="104">
        <v>0.05611283606461066</v>
      </c>
      <c r="V161" s="104">
        <v>0.9518406885024644</v>
      </c>
      <c r="W161" s="104">
        <v>0.12359301863331822</v>
      </c>
      <c r="X161" s="104">
        <v>1.003718543974959</v>
      </c>
      <c r="Y161" s="105">
        <v>1.0894447386930648</v>
      </c>
      <c r="Z161" s="105">
        <v>2.0051616457529517</v>
      </c>
      <c r="AA161" s="97" t="s">
        <v>359</v>
      </c>
    </row>
    <row r="162" spans="1:27" s="106" customFormat="1" ht="16.5" customHeight="1">
      <c r="A162" s="97">
        <v>151</v>
      </c>
      <c r="B162" s="97">
        <v>47</v>
      </c>
      <c r="C162" s="98">
        <v>2.0340929325542683</v>
      </c>
      <c r="D162" s="98">
        <v>1</v>
      </c>
      <c r="E162" s="99" t="s">
        <v>480</v>
      </c>
      <c r="F162" s="99" t="s">
        <v>481</v>
      </c>
      <c r="G162" s="97" t="s">
        <v>255</v>
      </c>
      <c r="H162" s="99" t="s">
        <v>482</v>
      </c>
      <c r="I162" s="97" t="s">
        <v>483</v>
      </c>
      <c r="J162" s="99" t="s">
        <v>484</v>
      </c>
      <c r="K162" s="99" t="s">
        <v>382</v>
      </c>
      <c r="L162" s="97">
        <v>4</v>
      </c>
      <c r="M162" s="100">
        <v>717.0543</v>
      </c>
      <c r="N162" s="97">
        <v>2</v>
      </c>
      <c r="O162" s="101">
        <v>40.2734</v>
      </c>
      <c r="P162" s="102">
        <v>75458</v>
      </c>
      <c r="Q162" s="102">
        <v>37500</v>
      </c>
      <c r="R162" s="102">
        <v>38873</v>
      </c>
      <c r="S162" s="103">
        <f t="shared" si="8"/>
        <v>1.9411416664522934</v>
      </c>
      <c r="T162" s="103">
        <f t="shared" si="9"/>
        <v>0.9646798549121498</v>
      </c>
      <c r="U162" s="104">
        <v>0.956905411214905</v>
      </c>
      <c r="V162" s="104">
        <v>-0.05187785547249464</v>
      </c>
      <c r="W162" s="104">
        <v>1.0243855937836126</v>
      </c>
      <c r="X162" s="104">
        <v>0</v>
      </c>
      <c r="Y162" s="105">
        <v>2.0340929325542683</v>
      </c>
      <c r="Z162" s="105">
        <v>1</v>
      </c>
      <c r="AA162" s="97" t="s">
        <v>359</v>
      </c>
    </row>
    <row r="163" spans="1:27" s="106" customFormat="1" ht="16.5" customHeight="1">
      <c r="A163" s="97">
        <v>152</v>
      </c>
      <c r="B163" s="97">
        <v>49</v>
      </c>
      <c r="C163" s="98">
        <v>2.0340929325542683</v>
      </c>
      <c r="D163" s="98">
        <v>1</v>
      </c>
      <c r="E163" s="99" t="s">
        <v>480</v>
      </c>
      <c r="F163" s="99" t="s">
        <v>481</v>
      </c>
      <c r="G163" s="97" t="s">
        <v>256</v>
      </c>
      <c r="H163" s="99" t="s">
        <v>482</v>
      </c>
      <c r="I163" s="97" t="s">
        <v>483</v>
      </c>
      <c r="J163" s="99" t="s">
        <v>484</v>
      </c>
      <c r="K163" s="99" t="s">
        <v>384</v>
      </c>
      <c r="L163" s="97">
        <v>4</v>
      </c>
      <c r="M163" s="100">
        <v>717.0543</v>
      </c>
      <c r="N163" s="97">
        <v>1</v>
      </c>
      <c r="O163" s="101">
        <v>40.2734</v>
      </c>
      <c r="P163" s="102">
        <v>75458</v>
      </c>
      <c r="Q163" s="102">
        <v>37500</v>
      </c>
      <c r="R163" s="102">
        <v>38873</v>
      </c>
      <c r="S163" s="103">
        <f t="shared" si="8"/>
        <v>1.9411416664522934</v>
      </c>
      <c r="T163" s="103">
        <f t="shared" si="9"/>
        <v>0.9646798549121498</v>
      </c>
      <c r="U163" s="104">
        <v>0.956905411214905</v>
      </c>
      <c r="V163" s="104">
        <v>-0.05187785547249464</v>
      </c>
      <c r="W163" s="104">
        <v>1.0243855937836126</v>
      </c>
      <c r="X163" s="104">
        <v>0</v>
      </c>
      <c r="Y163" s="105">
        <v>2.0340929325542683</v>
      </c>
      <c r="Z163" s="105">
        <v>1</v>
      </c>
      <c r="AA163" s="97" t="s">
        <v>359</v>
      </c>
    </row>
    <row r="164" spans="1:27" s="106" customFormat="1" ht="16.5" customHeight="1">
      <c r="A164" s="97">
        <v>153</v>
      </c>
      <c r="B164" s="97">
        <v>256</v>
      </c>
      <c r="C164" s="98">
        <v>2.0603791520994648</v>
      </c>
      <c r="D164" s="98">
        <v>1.0123279383281016</v>
      </c>
      <c r="E164" s="99" t="s">
        <v>819</v>
      </c>
      <c r="F164" s="99" t="s">
        <v>820</v>
      </c>
      <c r="G164" s="97" t="s">
        <v>292</v>
      </c>
      <c r="H164" s="99" t="s">
        <v>821</v>
      </c>
      <c r="I164" s="97" t="s">
        <v>822</v>
      </c>
      <c r="J164" s="99" t="s">
        <v>823</v>
      </c>
      <c r="K164" s="99" t="s">
        <v>828</v>
      </c>
      <c r="L164" s="97">
        <v>3</v>
      </c>
      <c r="M164" s="100">
        <v>861.3721</v>
      </c>
      <c r="N164" s="97">
        <v>5</v>
      </c>
      <c r="O164" s="101">
        <v>36.40453333333333</v>
      </c>
      <c r="P164" s="102">
        <v>10397800</v>
      </c>
      <c r="Q164" s="102">
        <v>5164310</v>
      </c>
      <c r="R164" s="102">
        <v>5288200</v>
      </c>
      <c r="S164" s="103">
        <f t="shared" si="8"/>
        <v>1.966226693392837</v>
      </c>
      <c r="T164" s="103">
        <f t="shared" si="9"/>
        <v>0.9765723686698687</v>
      </c>
      <c r="U164" s="104">
        <v>0.975429664801366</v>
      </c>
      <c r="V164" s="104">
        <v>-0.03420113623095183</v>
      </c>
      <c r="W164" s="104">
        <v>1.0429098473700735</v>
      </c>
      <c r="X164" s="104">
        <v>0.017676719241542814</v>
      </c>
      <c r="Y164" s="105">
        <v>2.0603791520994648</v>
      </c>
      <c r="Z164" s="105">
        <v>1.0123279383281016</v>
      </c>
      <c r="AA164" s="97" t="s">
        <v>359</v>
      </c>
    </row>
    <row r="165" spans="1:27" s="106" customFormat="1" ht="16.5" customHeight="1">
      <c r="A165" s="97">
        <v>154</v>
      </c>
      <c r="B165" s="97">
        <v>424</v>
      </c>
      <c r="C165" s="98">
        <v>2.0890215045581573</v>
      </c>
      <c r="D165" s="98">
        <v>1.4285598391346555</v>
      </c>
      <c r="E165" s="99" t="s">
        <v>862</v>
      </c>
      <c r="F165" s="99" t="s">
        <v>863</v>
      </c>
      <c r="G165" s="97" t="s">
        <v>331</v>
      </c>
      <c r="H165" s="99" t="s">
        <v>864</v>
      </c>
      <c r="I165" s="97" t="s">
        <v>865</v>
      </c>
      <c r="J165" s="99" t="s">
        <v>866</v>
      </c>
      <c r="K165" s="99" t="s">
        <v>924</v>
      </c>
      <c r="L165" s="97">
        <v>4</v>
      </c>
      <c r="M165" s="100">
        <v>821.6553</v>
      </c>
      <c r="N165" s="97">
        <v>3</v>
      </c>
      <c r="O165" s="101">
        <v>76.23056666666666</v>
      </c>
      <c r="P165" s="102">
        <v>230009</v>
      </c>
      <c r="Q165" s="102">
        <v>159000</v>
      </c>
      <c r="R165" s="102">
        <v>115376</v>
      </c>
      <c r="S165" s="103">
        <f t="shared" si="8"/>
        <v>1.9935601858272085</v>
      </c>
      <c r="T165" s="103">
        <f t="shared" si="9"/>
        <v>1.3781028983497434</v>
      </c>
      <c r="U165" s="104">
        <v>0.9953471611334535</v>
      </c>
      <c r="V165" s="104">
        <v>0.46268361329371677</v>
      </c>
      <c r="W165" s="104">
        <v>1.062827343702161</v>
      </c>
      <c r="X165" s="104">
        <v>0.5145614687662114</v>
      </c>
      <c r="Y165" s="105">
        <v>2.0890215045581573</v>
      </c>
      <c r="Z165" s="105">
        <v>1.4285598391346555</v>
      </c>
      <c r="AA165" s="97" t="s">
        <v>359</v>
      </c>
    </row>
    <row r="166" spans="1:27" s="106" customFormat="1" ht="16.5" customHeight="1">
      <c r="A166" s="97">
        <v>155</v>
      </c>
      <c r="B166" s="97">
        <v>11</v>
      </c>
      <c r="C166" s="98">
        <v>2.344775284229966</v>
      </c>
      <c r="D166" s="98">
        <v>1.0755602494410428</v>
      </c>
      <c r="E166" s="99" t="s">
        <v>406</v>
      </c>
      <c r="F166" s="99" t="s">
        <v>407</v>
      </c>
      <c r="G166" s="97" t="s">
        <v>277</v>
      </c>
      <c r="H166" s="99" t="s">
        <v>408</v>
      </c>
      <c r="I166" s="97" t="s">
        <v>409</v>
      </c>
      <c r="J166" s="99" t="s">
        <v>410</v>
      </c>
      <c r="K166" s="99" t="s">
        <v>424</v>
      </c>
      <c r="L166" s="97">
        <v>5</v>
      </c>
      <c r="M166" s="100">
        <v>747.0981</v>
      </c>
      <c r="N166" s="97">
        <v>4</v>
      </c>
      <c r="O166" s="101">
        <v>44.61509999999999</v>
      </c>
      <c r="P166" s="102">
        <v>1240330</v>
      </c>
      <c r="Q166" s="102">
        <v>575132</v>
      </c>
      <c r="R166" s="102">
        <v>554306</v>
      </c>
      <c r="S166" s="103">
        <f t="shared" si="8"/>
        <v>2.2376268703568067</v>
      </c>
      <c r="T166" s="103">
        <f t="shared" si="9"/>
        <v>1.0375713053800608</v>
      </c>
      <c r="U166" s="104">
        <v>1.1619694835145835</v>
      </c>
      <c r="V166" s="104">
        <v>0.05321048670849719</v>
      </c>
      <c r="W166" s="104">
        <v>1.229449666083291</v>
      </c>
      <c r="X166" s="104">
        <v>0.10508834218099183</v>
      </c>
      <c r="Y166" s="105">
        <v>2.344775284229966</v>
      </c>
      <c r="Z166" s="105">
        <v>1.0755602494410428</v>
      </c>
      <c r="AA166" s="97" t="s">
        <v>359</v>
      </c>
    </row>
  </sheetData>
  <mergeCells count="6">
    <mergeCell ref="C10:D10"/>
    <mergeCell ref="P10:R10"/>
    <mergeCell ref="S10:T10"/>
    <mergeCell ref="U10:V10"/>
    <mergeCell ref="W10:X10"/>
    <mergeCell ref="Y10:Z10"/>
  </mergeCells>
  <conditionalFormatting sqref="C12:D175">
    <cfRule type="cellIs" priority="1" dxfId="0" operator="equal" stopIfTrue="1">
      <formula>"–"</formula>
    </cfRule>
    <cfRule type="cellIs" priority="2" dxfId="1" operator="greaterThanOrEqual" stopIfTrue="1">
      <formula>2.449</formula>
    </cfRule>
    <cfRule type="cellIs" priority="3" dxfId="2" operator="lessThanOrEqual" stopIfTrue="1">
      <formula>-2.449</formula>
    </cfRule>
  </conditionalFormatting>
  <hyperlinks>
    <hyperlink ref="E18" r:id="rId1" display="http://www.cellsignal.com/products/2610.html"/>
    <hyperlink ref="G18" r:id="rId2" display="http://www.cellsignal.com/products/2997.html"/>
    <hyperlink ref="E135" r:id="rId3" display="http://www.cellsignal.com/products/9239.html"/>
    <hyperlink ref="E30" r:id="rId4" display="http://www.cellsignal.com/products/9239.html"/>
    <hyperlink ref="E72" r:id="rId5" display="http://www.cellsignal.com/products/9239.html"/>
    <hyperlink ref="G72" r:id="rId6" display="http://www.cellsignal.com/products/9291.html"/>
    <hyperlink ref="E136" r:id="rId7" display="http://www.cellsignal.com/products/9239.html"/>
    <hyperlink ref="E162" r:id="rId8" display="http://www.cellsignal.com/products/4078.html"/>
    <hyperlink ref="G162" r:id="rId9" display="http://www.cellsignal.com/products/9246.html"/>
    <hyperlink ref="E163" r:id="rId10" display="http://www.cellsignal.com/products/4078.html"/>
    <hyperlink ref="G163" r:id="rId11" display="http://www.cellsignal.com/products/5210.html"/>
    <hyperlink ref="E89" r:id="rId12" display="http://www.cellsignal.com/products/4292.html"/>
    <hyperlink ref="G89" r:id="rId13" display="http://www.cellsignal.com/products/4228.html"/>
    <hyperlink ref="E52" r:id="rId14" display="http://www.cellsignal.com/products/4688.html"/>
    <hyperlink ref="E23" r:id="rId15" display="http://www.cellsignal.com/products/2335.html"/>
    <hyperlink ref="E16" r:id="rId16" display="http://www.cellsignal.com/products/2335.html"/>
    <hyperlink ref="E13" r:id="rId17" display="http://www.cellsignal.com/products/2335.html"/>
    <hyperlink ref="G13" r:id="rId18" display="http://www.cellsignal.com/products/2336.html"/>
    <hyperlink ref="E14" r:id="rId19" display="http://www.cellsignal.com/products/2335.html"/>
    <hyperlink ref="G14" r:id="rId20" display="http://www.cellsignal.com/products/2336.html"/>
    <hyperlink ref="E15" r:id="rId21" display="http://www.cellsignal.com/products/2335.html"/>
    <hyperlink ref="E17" r:id="rId22" display="http://www.cellsignal.com/products/2964.html"/>
    <hyperlink ref="G17" r:id="rId23" display="http://www.cellsignal.com/products/5171.html"/>
    <hyperlink ref="E83" r:id="rId24" display="http://www.cellsignal.com/products/3094.html"/>
    <hyperlink ref="G83" r:id="rId25" display="http://www.cellsignal.com/products/2914.html"/>
    <hyperlink ref="E84" r:id="rId26" display="http://www.cellsignal.com/products/3094.html"/>
    <hyperlink ref="E129" r:id="rId27" display="http://www.cellsignal.com/products/9433.html"/>
    <hyperlink ref="E108" r:id="rId28" display="http://www.cellsignal.com/products/9112.html"/>
    <hyperlink ref="E82" r:id="rId29" display="http://www.cellsignal.com/products/9112.html"/>
    <hyperlink ref="G82" r:id="rId30" display="http://www.cellsignal.com/products/9111.html"/>
    <hyperlink ref="E42" r:id="rId31" display="http://www.cellsignal.com/products/2546.html"/>
    <hyperlink ref="E41" r:id="rId32" display="http://www.cellsignal.com/products/2546.html"/>
    <hyperlink ref="E34" r:id="rId33" display="http://www.cellsignal.com/products/4337.html"/>
    <hyperlink ref="E35" r:id="rId34" display="http://www.cellsignal.com/products/4337.html"/>
    <hyperlink ref="G35" r:id="rId35" display="http://www.cellsignal.com/products/9327.html"/>
    <hyperlink ref="E57" r:id="rId36" display="http://www.cellsignal.com/products/9108.html"/>
    <hyperlink ref="G57" r:id="rId37" display="http://www.cellsignal.com/products/4344.html"/>
    <hyperlink ref="E37" r:id="rId38" display="http://www.cellsignal.com/products/9108.html"/>
    <hyperlink ref="G37" r:id="rId39" display="http://www.cellsignal.com/products/4344.html"/>
    <hyperlink ref="E107" r:id="rId40" display="http://www.cellsignal.com/products/9108.html"/>
    <hyperlink ref="G107" r:id="rId41" display="http://www.cellsignal.com/products/4377.html"/>
    <hyperlink ref="E49" r:id="rId42" display="http://www.cellsignal.com/products/4372.html"/>
    <hyperlink ref="G49" r:id="rId43" display="http://www.cellsignal.com/products/4284.html"/>
    <hyperlink ref="E27" r:id="rId44" display="http://www.cellsignal.com/products/4372.html"/>
    <hyperlink ref="G27" r:id="rId45" display="http://www.cellsignal.com/products/4284.html"/>
    <hyperlink ref="E36" r:id="rId46" display="http://www.cellsignal.com/products/4372.html"/>
    <hyperlink ref="G36" r:id="rId47" display="http://www.cellsignal.com/products/3510.html"/>
    <hyperlink ref="E105" r:id="rId48" display="http://www.cellsignal.com/products/2603.html"/>
    <hyperlink ref="E61" r:id="rId49" display="http://www.cellsignal.com/products/2603.html"/>
    <hyperlink ref="E62" r:id="rId50" display="http://www.cellsignal.com/products/2603.html"/>
    <hyperlink ref="G62" r:id="rId51" display="http://www.cellsignal.com/products/5536.html"/>
    <hyperlink ref="E32" r:id="rId52" display="http://www.cellsignal.com/products/2603.html"/>
    <hyperlink ref="G32" r:id="rId53" display="http://www.cellsignal.com/products/5536.html"/>
    <hyperlink ref="E106" r:id="rId54" display="http://www.cellsignal.com/products/2603.html"/>
    <hyperlink ref="E119" r:id="rId55" display="http://www.cellsignal.com/products/2603.html"/>
    <hyperlink ref="E28" r:id="rId56" display="http://www.cellsignal.com/products/2603.html"/>
    <hyperlink ref="E87" r:id="rId57" display="http://www.cellsignal.com/products/2603.html"/>
    <hyperlink ref="E133" r:id="rId58" display="http://www.cellsignal.com/products/3729.html"/>
    <hyperlink ref="E142" r:id="rId59" display="http://www.cellsignal.com/products/9333.html"/>
    <hyperlink ref="E143" r:id="rId60" display="http://www.cellsignal.com/products/9333.html"/>
    <hyperlink ref="G143" r:id="rId61" display="http://www.cellsignal.com/products/3556.html"/>
    <hyperlink ref="E102" r:id="rId62" display="http://www.cellsignal.com/products/9333.html"/>
    <hyperlink ref="E86" r:id="rId63" display="http://www.cellsignal.com/products/3556.html"/>
    <hyperlink ref="G86" r:id="rId64" display="http://www.cellsignal.com/products/3556.html"/>
    <hyperlink ref="E24" r:id="rId65" display="http://www.cellsignal.com/products/2708.html"/>
    <hyperlink ref="E25" r:id="rId66" display="http://www.cellsignal.com/products/2708.html"/>
    <hyperlink ref="E29" r:id="rId67" display="http://www.cellsignal.com/products/3164.html"/>
    <hyperlink ref="E12" r:id="rId68" display="http://www.cellsignal.com/products/3164.html"/>
    <hyperlink ref="G12" r:id="rId69" display="http://www.cellsignal.com/products/3170.html"/>
    <hyperlink ref="E48" r:id="rId70" display="http://www.cellsignal.com/products/3955.html"/>
    <hyperlink ref="G48" r:id="rId71" display="http://www.cellsignal.com/products/4276.html"/>
    <hyperlink ref="E54" r:id="rId72" display="http://www.cellsignal.com/products/2352.html"/>
    <hyperlink ref="G54" r:id="rId73" display="http://www.cellsignal.com/products/5068.html"/>
    <hyperlink ref="E156" r:id="rId74" display="http://www.cellsignal.com/products/2560.html"/>
    <hyperlink ref="E53" r:id="rId75" display="http://www.cellsignal.com/products/2560.html"/>
    <hyperlink ref="G53" r:id="rId76" display="http://www.cellsignal.com/products/2568.html"/>
    <hyperlink ref="E55" r:id="rId77" display="http://www.cellsignal.com/products/2560.html"/>
    <hyperlink ref="E134" r:id="rId78" display="http://www.cellsignal.com/products/2315.html"/>
    <hyperlink ref="G134" r:id="rId79" display="http://www.cellsignal.com/products/3270.html"/>
    <hyperlink ref="E60" r:id="rId80" display="http://www.cellsignal.com/products/9305.html"/>
    <hyperlink ref="E74" r:id="rId81" display="http://www.cellsignal.com/products/9305.html"/>
    <hyperlink ref="E68" r:id="rId82" display="http://www.cellsignal.com/products/9305.html"/>
    <hyperlink ref="G68" r:id="rId83" display="http://www.cellsignal.com/products/3590.html"/>
    <hyperlink ref="E149" r:id="rId84" display="http://www.cellsignal.com/products/9305.html"/>
    <hyperlink ref="G149" r:id="rId85" display="http://www.cellsignal.com/products/9301.html"/>
    <hyperlink ref="E43" r:id="rId86" display="http://www.cellsignal.com/products/9305.html"/>
    <hyperlink ref="E96" r:id="rId87" display="http://www.cellsignal.com/products/9305.html"/>
    <hyperlink ref="E56" r:id="rId88" display="http://www.cellsignal.com/products/9305.html"/>
    <hyperlink ref="E97" r:id="rId89" display="http://www.cellsignal.com/products/9305.html"/>
    <hyperlink ref="G97" r:id="rId90" display="http://www.cellsignal.com/products/9301.html"/>
    <hyperlink ref="E80" r:id="rId91" display="http://www.cellsignal.com/products/9305.html"/>
    <hyperlink ref="G80" r:id="rId92" display="http://www.cellsignal.com/products/3590.html"/>
    <hyperlink ref="E90" r:id="rId93" display="http://www.cellsignal.com/products/9305.html"/>
    <hyperlink ref="G90" r:id="rId94" display="http://www.cellsignal.com/products/3590.html"/>
    <hyperlink ref="E150" r:id="rId95" display="http://www.cellsignal.com/products/9305.html"/>
    <hyperlink ref="G150" r:id="rId96" display="http://www.cellsignal.com/products/3590.html"/>
    <hyperlink ref="E151" r:id="rId97" display="http://www.cellsignal.com/products/9305.html"/>
    <hyperlink ref="G151" r:id="rId98" display="http://www.cellsignal.com/products/3590.html"/>
    <hyperlink ref="E152" r:id="rId99" display="http://www.cellsignal.com/products/9305.html"/>
    <hyperlink ref="G152" r:id="rId100" display="http://www.cellsignal.com/products/3590.html"/>
    <hyperlink ref="E69" r:id="rId101" display="http://www.cellsignal.com/products/9305.html"/>
    <hyperlink ref="G69" r:id="rId102" display="http://www.cellsignal.com/products/3590.html"/>
    <hyperlink ref="E153" r:id="rId103" display="http://www.cellsignal.com/products/9305.html"/>
    <hyperlink ref="G153" r:id="rId104" display="http://www.cellsignal.com/products/3590.html"/>
    <hyperlink ref="E154" r:id="rId105" display="http://www.cellsignal.com/products/9305.html"/>
    <hyperlink ref="G154" r:id="rId106" display="http://www.cellsignal.com/products/3590.html"/>
    <hyperlink ref="E91" r:id="rId107" display="http://www.cellsignal.com/products/9305.html"/>
    <hyperlink ref="G91" r:id="rId108" display="http://www.cellsignal.com/products/9301.html"/>
    <hyperlink ref="E88" r:id="rId109" display="http://www.cellsignal.com/products/5753.html"/>
    <hyperlink ref="E98" r:id="rId110" display="http://www.cellsignal.com/products/5753.html"/>
    <hyperlink ref="G98" r:id="rId111" display="http://www.cellsignal.com/products/9511.html"/>
    <hyperlink ref="E50" r:id="rId112" display="http://www.cellsignal.com/products/5753.html"/>
    <hyperlink ref="G50" r:id="rId113" display="http://www.cellsignal.com/products/9576.html"/>
    <hyperlink ref="E70" r:id="rId114" display="http://www.cellsignal.com/products/5753.html"/>
    <hyperlink ref="G70" r:id="rId115" display="http://www.cellsignal.com/products/9511.html"/>
    <hyperlink ref="E33" r:id="rId116" display="http://www.cellsignal.com/products/5753.html"/>
    <hyperlink ref="G33" r:id="rId117" display="http://www.cellsignal.com/products/9511.html"/>
    <hyperlink ref="E44" r:id="rId118" display="http://www.cellsignal.com/products/9517.html"/>
    <hyperlink ref="G44" r:id="rId119" display="http://www.cellsignal.com/products/9576.html"/>
    <hyperlink ref="E71" r:id="rId120" display="http://www.cellsignal.com/products/9517.html"/>
    <hyperlink ref="G71" r:id="rId121" display="http://www.cellsignal.com/products/9576.html"/>
    <hyperlink ref="E161" r:id="rId122" display="http://www.cellsignal.com/products/2358.html"/>
    <hyperlink ref="E164" r:id="rId123" display="http://www.cellsignal.com/products/2358.html"/>
    <hyperlink ref="G164" r:id="rId124" display="http://www.cellsignal.com/products/4074.html"/>
    <hyperlink ref="E81" r:id="rId125" display="http://www.cellsignal.com/products/2358.html"/>
    <hyperlink ref="G81" r:id="rId126" display="http://www.cellsignal.com/products/9136.html"/>
    <hyperlink ref="E73" r:id="rId127" display="http://www.cellsignal.com/products/9362.html"/>
    <hyperlink ref="G73" r:id="rId128" display="http://www.cellsignal.com/products/9364.html"/>
    <hyperlink ref="E63" r:id="rId129" display="http://www.cellsignal.com/products/9452.html"/>
    <hyperlink ref="E144" r:id="rId130" display="http://www.cellsignal.com/products/9452.html"/>
    <hyperlink ref="E64" r:id="rId131" display="http://www.cellsignal.com/products/9452.html"/>
    <hyperlink ref="G64" r:id="rId132" display="http://www.cellsignal.com/products/2855.html"/>
    <hyperlink ref="E145" r:id="rId133" display="http://www.cellsignal.com/products/9452.html"/>
    <hyperlink ref="E130" r:id="rId134" display="http://www.cellsignal.com/products/9452.html"/>
    <hyperlink ref="E109" r:id="rId135" display="http://www.cellsignal.com/products/9452.html"/>
    <hyperlink ref="E126" r:id="rId136" display="http://www.cellsignal.com/products/9452.html"/>
    <hyperlink ref="E127" r:id="rId137" display="http://www.cellsignal.com/products/9452.html"/>
    <hyperlink ref="E128" r:id="rId138" display="http://www.cellsignal.com/products/9452.html"/>
    <hyperlink ref="G128" r:id="rId139" display="http://www.cellsignal.com/products/2855.html"/>
    <hyperlink ref="E146" r:id="rId140" display="http://www.cellsignal.com/products/9452.html"/>
    <hyperlink ref="E131" r:id="rId141" display="http://www.cellsignal.com/products/9452.html"/>
    <hyperlink ref="E65" r:id="rId142" display="http://www.cellsignal.com/products/9452.html"/>
    <hyperlink ref="E66" r:id="rId143" display="http://www.cellsignal.com/products/9452.html"/>
    <hyperlink ref="G66" r:id="rId144" display="http://www.cellsignal.com/products/2855.html"/>
    <hyperlink ref="E110" r:id="rId145" display="http://www.cellsignal.com/products/9452.html"/>
    <hyperlink ref="E137" r:id="rId146" display="http://www.cellsignal.com/products/9452.html"/>
    <hyperlink ref="G137" r:id="rId147" display="http://www.cellsignal.com/products/3929.html"/>
    <hyperlink ref="E111" r:id="rId148" display="http://www.cellsignal.com/products/9452.html"/>
    <hyperlink ref="G111" r:id="rId149" display="http://www.cellsignal.com/products/3929.html"/>
    <hyperlink ref="E112" r:id="rId150" display="http://www.cellsignal.com/products/9452.html"/>
    <hyperlink ref="G112" r:id="rId151" display="http://www.cellsignal.com/products/3929.html"/>
    <hyperlink ref="E103" r:id="rId152" display="http://www.cellsignal.com/products/9452.html"/>
    <hyperlink ref="G103" r:id="rId153" display="http://www.cellsignal.com/products/3929.html"/>
    <hyperlink ref="E58" r:id="rId154" display="http://www.cellsignal.com/products/9452.html"/>
    <hyperlink ref="G58" r:id="rId155" display="http://www.cellsignal.com/products/2855.html"/>
    <hyperlink ref="E59" r:id="rId156" display="http://www.cellsignal.com/products/9452.html"/>
    <hyperlink ref="G59" r:id="rId157" display="http://www.cellsignal.com/products/3929.html"/>
    <hyperlink ref="E104" r:id="rId158" display="http://www.cellsignal.com/products/9452.html"/>
    <hyperlink ref="G104" r:id="rId159" display="http://www.cellsignal.com/products/3929.html"/>
    <hyperlink ref="E38" r:id="rId160" display="http://www.cellsignal.com/products/9452.html"/>
    <hyperlink ref="E113" r:id="rId161" display="http://www.cellsignal.com/products/9452.html"/>
    <hyperlink ref="E132" r:id="rId162" display="http://www.cellsignal.com/products/9452.html"/>
    <hyperlink ref="E67" r:id="rId163" display="http://www.cellsignal.com/products/9452.html"/>
    <hyperlink ref="G67" r:id="rId164" display="http://www.cellsignal.com/products/2855.html"/>
    <hyperlink ref="E157" r:id="rId165" display="http://www.cellsignal.com/products/9452.html"/>
    <hyperlink ref="E158" r:id="rId166" display="http://www.cellsignal.com/products/9452.html"/>
    <hyperlink ref="E39" r:id="rId167" display="http://www.cellsignal.com/products/9452.html"/>
    <hyperlink ref="E76" r:id="rId168" display="http://www.cellsignal.com/products/9452.html"/>
    <hyperlink ref="E114" r:id="rId169" display="http://www.cellsignal.com/products/9452.html"/>
    <hyperlink ref="G114" r:id="rId170" display="http://www.cellsignal.com/products/2855.html"/>
    <hyperlink ref="E115" r:id="rId171" display="http://www.cellsignal.com/products/9452.html"/>
    <hyperlink ref="E116" r:id="rId172" display="http://www.cellsignal.com/products/9452.html"/>
    <hyperlink ref="E40" r:id="rId173" display="http://www.cellsignal.com/products/9452.html"/>
    <hyperlink ref="E117" r:id="rId174" display="http://www.cellsignal.com/products/9452.html"/>
    <hyperlink ref="G117" r:id="rId175" display="http://www.cellsignal.com/products/2855.html"/>
    <hyperlink ref="E118" r:id="rId176" display="http://www.cellsignal.com/products/9452.html"/>
    <hyperlink ref="E165" r:id="rId177" display="http://www.cellsignal.com/products/9452.html"/>
    <hyperlink ref="G165" r:id="rId178" display="http://www.cellsignal.com/products/2855.html"/>
    <hyperlink ref="E159" r:id="rId179" display="http://www.cellsignal.com/products/9452.html"/>
    <hyperlink ref="G159" r:id="rId180" display="http://www.cellsignal.com/products/2855.html"/>
    <hyperlink ref="E160" r:id="rId181" display="http://www.cellsignal.com/products/9452.html"/>
    <hyperlink ref="E120" r:id="rId182" display="http://www.cellsignal.com/products/2845.html"/>
    <hyperlink ref="G120" r:id="rId183" display="http://www.cellsignal.com/products/4923.html"/>
    <hyperlink ref="E94" r:id="rId184" display="http://www.cellsignal.com/products/2845.html"/>
    <hyperlink ref="E95" r:id="rId185" display="http://www.cellsignal.com/products/2845.html"/>
    <hyperlink ref="G95" r:id="rId186" display="http://www.cellsignal.com/products/4923.html"/>
    <hyperlink ref="E99" r:id="rId187" display="http://www.cellsignal.com/products/2217.html"/>
    <hyperlink ref="G99" r:id="rId188" display="http://www.cellsignal.com/products/2215.html"/>
    <hyperlink ref="E19" r:id="rId189" display="http://www.cellsignal.com/products/2217.html"/>
    <hyperlink ref="G19" r:id="rId190" display="http://www.cellsignal.com/products/4851.html"/>
    <hyperlink ref="E20" r:id="rId191" display="http://www.cellsignal.com/products/2217.html"/>
    <hyperlink ref="G20" r:id="rId192" display="http://www.cellsignal.com/products/4851.html"/>
    <hyperlink ref="E21" r:id="rId193" display="http://www.cellsignal.com/products/2217.html"/>
    <hyperlink ref="G21" r:id="rId194" display="http://www.cellsignal.com/products/4858.html"/>
    <hyperlink ref="E100" r:id="rId195" display="http://www.cellsignal.com/products/2217.html"/>
    <hyperlink ref="G100" r:id="rId196" display="http://www.cellsignal.com/products/4851.html"/>
    <hyperlink ref="E22" r:id="rId197" display="http://www.cellsignal.com/products/2217.html"/>
    <hyperlink ref="G22" r:id="rId198" display="http://www.cellsignal.com/products/2215.html"/>
    <hyperlink ref="E121" r:id="rId199" display="http://www.cellsignal.com/products/2217.html"/>
    <hyperlink ref="G121" r:id="rId200" display="http://www.cellsignal.com/products/5018.html"/>
    <hyperlink ref="E141" r:id="rId201" display="http://www.cellsignal.com/products/2217.html"/>
    <hyperlink ref="G141" r:id="rId202" display="http://www.cellsignal.com/products/2215.html"/>
    <hyperlink ref="E122" r:id="rId203" display="http://www.cellsignal.com/products/2217.html"/>
    <hyperlink ref="G122" r:id="rId204" display="http://www.cellsignal.com/products/4851.html"/>
    <hyperlink ref="E45" r:id="rId205" display="http://www.cellsignal.com/products/2217.html"/>
    <hyperlink ref="G45" r:id="rId206" display="http://www.cellsignal.com/products/2215.html"/>
    <hyperlink ref="E47" r:id="rId207" display="http://www.cellsignal.com/products/2217.html"/>
    <hyperlink ref="G47" r:id="rId208" display="http://www.cellsignal.com/products/5018.html"/>
    <hyperlink ref="E123" r:id="rId209" display="http://www.cellsignal.com/products/2217.html"/>
    <hyperlink ref="G123" r:id="rId210" display="http://www.cellsignal.com/products/5018.html"/>
    <hyperlink ref="E46" r:id="rId211" display="http://www.cellsignal.com/products/2217.html"/>
  </hyperlinks>
  <printOptions gridLines="1"/>
  <pageMargins left="0.75" right="0.75" top="1" bottom="1" header="0.5" footer="0.5"/>
  <pageSetup fitToHeight="0" fitToWidth="0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0.7109375" style="0" customWidth="1"/>
    <col min="2" max="2" width="25.7109375" style="0" customWidth="1"/>
    <col min="3" max="4" width="25.7109375" style="63" customWidth="1"/>
    <col min="5" max="7" width="25.7109375" style="0" customWidth="1"/>
    <col min="8" max="8" width="59.140625" style="0" customWidth="1"/>
    <col min="9" max="9" width="25.7109375" style="0" customWidth="1"/>
    <col min="10" max="10" width="39.421875" style="0" customWidth="1"/>
    <col min="11" max="11" width="57.140625" style="0" customWidth="1"/>
    <col min="12" max="12" width="9.421875" style="0" customWidth="1"/>
    <col min="13" max="13" width="13.7109375" style="11" customWidth="1"/>
    <col min="14" max="14" width="25.7109375" style="14" customWidth="1"/>
    <col min="15" max="15" width="14.421875" style="30" customWidth="1"/>
    <col min="16" max="18" width="17.28125" style="47" customWidth="1"/>
    <col min="19" max="20" width="25.7109375" style="39" customWidth="1"/>
    <col min="21" max="26" width="25.7109375" style="0" customWidth="1"/>
    <col min="27" max="27" width="10.140625" style="0" customWidth="1"/>
    <col min="28" max="188" width="25.7109375" style="17" customWidth="1"/>
    <col min="189" max="16384" width="8.8515625" style="17" customWidth="1"/>
  </cols>
  <sheetData>
    <row r="1" spans="1:56" ht="22.5">
      <c r="A1" s="16" t="s">
        <v>7</v>
      </c>
      <c r="B1" s="17"/>
      <c r="C1" s="59"/>
      <c r="D1" s="59"/>
      <c r="E1" s="18"/>
      <c r="F1" s="18"/>
      <c r="G1" s="18"/>
      <c r="H1" s="18"/>
      <c r="I1" s="19"/>
      <c r="J1" s="19"/>
      <c r="K1" s="20"/>
      <c r="L1" s="19"/>
      <c r="M1" s="19"/>
      <c r="N1" s="19"/>
      <c r="O1" s="29"/>
      <c r="P1" s="40"/>
      <c r="Q1" s="41"/>
      <c r="R1" s="41"/>
      <c r="S1" s="35"/>
      <c r="T1" s="35"/>
      <c r="U1" s="21"/>
      <c r="V1" s="21"/>
      <c r="W1" s="21"/>
      <c r="X1" s="21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Y1" s="22"/>
      <c r="AZ1" s="22"/>
      <c r="BA1" s="22"/>
      <c r="BB1" s="22"/>
      <c r="BC1" s="22"/>
      <c r="BD1" s="22"/>
    </row>
    <row r="2" spans="1:56" ht="6.75" customHeight="1">
      <c r="A2" s="16"/>
      <c r="B2" s="17"/>
      <c r="C2" s="59"/>
      <c r="D2" s="59"/>
      <c r="E2" s="18"/>
      <c r="F2" s="18"/>
      <c r="G2" s="18"/>
      <c r="H2" s="18"/>
      <c r="I2" s="19"/>
      <c r="J2" s="19"/>
      <c r="K2" s="20"/>
      <c r="L2" s="19"/>
      <c r="M2" s="19"/>
      <c r="N2" s="19"/>
      <c r="O2" s="29"/>
      <c r="P2" s="40"/>
      <c r="Q2" s="41"/>
      <c r="R2" s="41"/>
      <c r="S2" s="35"/>
      <c r="T2" s="35"/>
      <c r="U2" s="21"/>
      <c r="V2" s="21"/>
      <c r="W2" s="21"/>
      <c r="X2" s="21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Y2" s="22"/>
      <c r="AZ2" s="22"/>
      <c r="BA2" s="22"/>
      <c r="BB2" s="22"/>
      <c r="BC2" s="22"/>
      <c r="BD2" s="22"/>
    </row>
    <row r="3" spans="1:56" ht="22.5">
      <c r="A3" s="16" t="s">
        <v>15</v>
      </c>
      <c r="B3" s="17"/>
      <c r="C3" s="59"/>
      <c r="D3" s="59"/>
      <c r="E3" s="18"/>
      <c r="F3" s="18"/>
      <c r="G3" s="18"/>
      <c r="H3" s="18"/>
      <c r="I3" s="19"/>
      <c r="J3" s="19"/>
      <c r="K3" s="20"/>
      <c r="L3" s="20"/>
      <c r="M3" s="19"/>
      <c r="N3" s="19"/>
      <c r="O3" s="29"/>
      <c r="P3" s="40"/>
      <c r="Q3" s="41"/>
      <c r="R3" s="41"/>
      <c r="S3" s="35"/>
      <c r="T3" s="35"/>
      <c r="U3" s="21"/>
      <c r="V3" s="21"/>
      <c r="W3" s="21"/>
      <c r="X3" s="21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Y3" s="22"/>
      <c r="AZ3" s="22"/>
      <c r="BA3" s="22"/>
      <c r="BB3" s="22"/>
      <c r="BC3" s="22"/>
      <c r="BD3" s="22"/>
    </row>
    <row r="4" spans="1:56" ht="6.75" customHeight="1">
      <c r="A4" s="16"/>
      <c r="B4" s="17"/>
      <c r="C4" s="59"/>
      <c r="D4" s="59"/>
      <c r="E4" s="18"/>
      <c r="F4" s="18"/>
      <c r="G4" s="18"/>
      <c r="H4" s="18"/>
      <c r="I4" s="19"/>
      <c r="J4" s="19"/>
      <c r="K4" s="20"/>
      <c r="L4" s="19"/>
      <c r="M4" s="19"/>
      <c r="N4" s="19"/>
      <c r="O4" s="29"/>
      <c r="P4" s="40"/>
      <c r="Q4" s="41"/>
      <c r="R4" s="41"/>
      <c r="S4" s="35"/>
      <c r="T4" s="35"/>
      <c r="U4" s="21"/>
      <c r="V4" s="21"/>
      <c r="W4" s="21"/>
      <c r="X4" s="21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Y4" s="22"/>
      <c r="AZ4" s="22"/>
      <c r="BA4" s="22"/>
      <c r="BB4" s="22"/>
      <c r="BC4" s="22"/>
      <c r="BD4" s="22"/>
    </row>
    <row r="5" spans="1:56" ht="22.5">
      <c r="A5" s="16" t="s">
        <v>13</v>
      </c>
      <c r="B5" s="17"/>
      <c r="C5" s="59"/>
      <c r="D5" s="59"/>
      <c r="E5" s="18"/>
      <c r="F5" s="18"/>
      <c r="G5" s="18"/>
      <c r="H5" s="18"/>
      <c r="I5" s="19"/>
      <c r="J5" s="19"/>
      <c r="K5" s="20"/>
      <c r="L5" s="19"/>
      <c r="M5" s="19"/>
      <c r="N5" s="19"/>
      <c r="O5" s="29"/>
      <c r="P5" s="40"/>
      <c r="Q5" s="41"/>
      <c r="R5" s="41"/>
      <c r="S5" s="35"/>
      <c r="T5" s="35"/>
      <c r="U5" s="21"/>
      <c r="V5" s="21"/>
      <c r="W5" s="21"/>
      <c r="X5" s="21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Y5" s="22"/>
      <c r="AZ5" s="22"/>
      <c r="BA5" s="22"/>
      <c r="BB5" s="22"/>
      <c r="BC5" s="22"/>
      <c r="BD5" s="22"/>
    </row>
    <row r="6" spans="1:56" ht="6.75" customHeight="1">
      <c r="A6" s="16"/>
      <c r="B6" s="17"/>
      <c r="C6" s="59"/>
      <c r="D6" s="59"/>
      <c r="E6" s="18"/>
      <c r="F6" s="18"/>
      <c r="G6" s="18"/>
      <c r="H6" s="18"/>
      <c r="I6" s="19"/>
      <c r="J6" s="19"/>
      <c r="K6" s="20"/>
      <c r="L6" s="19"/>
      <c r="M6" s="19"/>
      <c r="N6" s="19"/>
      <c r="O6" s="29"/>
      <c r="P6" s="40"/>
      <c r="Q6" s="41"/>
      <c r="R6" s="41"/>
      <c r="S6" s="35"/>
      <c r="T6" s="35"/>
      <c r="U6" s="21"/>
      <c r="V6" s="21"/>
      <c r="W6" s="21"/>
      <c r="X6" s="21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Y6" s="22"/>
      <c r="AZ6" s="22"/>
      <c r="BA6" s="22"/>
      <c r="BB6" s="22"/>
      <c r="BC6" s="22"/>
      <c r="BD6" s="22"/>
    </row>
    <row r="7" spans="1:56" s="23" customFormat="1" ht="22.5">
      <c r="A7" s="16" t="s">
        <v>340</v>
      </c>
      <c r="C7" s="59"/>
      <c r="D7" s="59"/>
      <c r="E7" s="24"/>
      <c r="F7" s="24"/>
      <c r="G7" s="24"/>
      <c r="H7" s="24"/>
      <c r="I7" s="19"/>
      <c r="J7" s="19"/>
      <c r="K7" s="25"/>
      <c r="L7" s="19"/>
      <c r="M7" s="19"/>
      <c r="N7" s="19"/>
      <c r="O7" s="29"/>
      <c r="P7" s="40"/>
      <c r="Q7" s="42"/>
      <c r="R7" s="42"/>
      <c r="S7" s="36"/>
      <c r="T7" s="36" t="s">
        <v>186</v>
      </c>
      <c r="U7" s="26">
        <f>MEDIAN(U12:U38)</f>
        <v>-2.1123445681015505</v>
      </c>
      <c r="V7" s="26">
        <f>MEDIAN(V12:V38)</f>
        <v>-0.20890734511733292</v>
      </c>
      <c r="W7" s="26"/>
      <c r="X7" s="26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X7" s="27"/>
      <c r="AY7" s="26"/>
      <c r="AZ7" s="26"/>
      <c r="BA7" s="26"/>
      <c r="BB7" s="26"/>
      <c r="BC7" s="26"/>
      <c r="BD7" s="26"/>
    </row>
    <row r="8" spans="3:56" ht="6" customHeight="1">
      <c r="C8" s="59"/>
      <c r="D8" s="59"/>
      <c r="E8" s="18"/>
      <c r="F8" s="18"/>
      <c r="G8" s="18"/>
      <c r="H8" s="18"/>
      <c r="K8" s="28"/>
      <c r="L8" s="28"/>
      <c r="M8" s="19"/>
      <c r="N8" s="19"/>
      <c r="O8" s="29"/>
      <c r="P8" s="40"/>
      <c r="Q8" s="41"/>
      <c r="R8" s="41"/>
      <c r="S8" s="35"/>
      <c r="T8" s="35"/>
      <c r="U8" s="21"/>
      <c r="V8" s="21"/>
      <c r="W8" s="21"/>
      <c r="X8" s="21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Y8" s="22"/>
      <c r="AZ8" s="22"/>
      <c r="BA8" s="22"/>
      <c r="BB8" s="22"/>
      <c r="BC8" s="22"/>
      <c r="BD8" s="22"/>
    </row>
    <row r="9" spans="3:56" ht="6" customHeight="1">
      <c r="C9" s="59"/>
      <c r="D9" s="59"/>
      <c r="E9" s="18"/>
      <c r="F9" s="18"/>
      <c r="G9" s="18"/>
      <c r="H9" s="18"/>
      <c r="K9" s="28"/>
      <c r="L9" s="28"/>
      <c r="M9" s="19"/>
      <c r="N9" s="19"/>
      <c r="O9" s="29"/>
      <c r="P9" s="40"/>
      <c r="Q9" s="41"/>
      <c r="R9" s="41"/>
      <c r="S9" s="35"/>
      <c r="T9" s="35"/>
      <c r="U9" s="21"/>
      <c r="V9" s="21"/>
      <c r="W9" s="21"/>
      <c r="X9" s="21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Y9" s="22"/>
      <c r="AZ9" s="22"/>
      <c r="BA9" s="22"/>
      <c r="BB9" s="22"/>
      <c r="BC9" s="22"/>
      <c r="BD9" s="22"/>
    </row>
    <row r="10" spans="1:27" ht="33.75" customHeight="1">
      <c r="A10" s="50"/>
      <c r="B10" s="50"/>
      <c r="C10" s="132" t="s">
        <v>375</v>
      </c>
      <c r="D10" s="133"/>
      <c r="E10" s="50"/>
      <c r="F10" s="50"/>
      <c r="G10" s="50"/>
      <c r="H10" s="50"/>
      <c r="I10" s="50"/>
      <c r="J10" s="50"/>
      <c r="K10" s="50"/>
      <c r="L10" s="50"/>
      <c r="M10" s="51"/>
      <c r="N10" s="52"/>
      <c r="O10" s="53"/>
      <c r="P10" s="123" t="s">
        <v>182</v>
      </c>
      <c r="Q10" s="124"/>
      <c r="R10" s="124"/>
      <c r="S10" s="125" t="s">
        <v>183</v>
      </c>
      <c r="T10" s="126"/>
      <c r="U10" s="127" t="s">
        <v>373</v>
      </c>
      <c r="V10" s="128"/>
      <c r="W10" s="129" t="s">
        <v>374</v>
      </c>
      <c r="X10" s="130"/>
      <c r="Y10" s="127" t="s">
        <v>375</v>
      </c>
      <c r="Z10" s="131"/>
      <c r="AA10" s="50"/>
    </row>
    <row r="11" spans="1:27" s="33" customFormat="1" ht="33.75" customHeight="1">
      <c r="A11" s="54" t="s">
        <v>835</v>
      </c>
      <c r="B11" s="54" t="s">
        <v>836</v>
      </c>
      <c r="C11" s="60" t="s">
        <v>184</v>
      </c>
      <c r="D11" s="60" t="s">
        <v>185</v>
      </c>
      <c r="E11" s="54" t="s">
        <v>378</v>
      </c>
      <c r="F11" s="54" t="s">
        <v>379</v>
      </c>
      <c r="G11" s="54" t="s">
        <v>380</v>
      </c>
      <c r="H11" s="54" t="s">
        <v>390</v>
      </c>
      <c r="I11" s="54" t="s">
        <v>391</v>
      </c>
      <c r="J11" s="54" t="s">
        <v>392</v>
      </c>
      <c r="K11" s="54" t="s">
        <v>397</v>
      </c>
      <c r="L11" s="54" t="s">
        <v>398</v>
      </c>
      <c r="M11" s="55" t="s">
        <v>399</v>
      </c>
      <c r="N11" s="54" t="s">
        <v>837</v>
      </c>
      <c r="O11" s="54" t="s">
        <v>181</v>
      </c>
      <c r="P11" s="56" t="s">
        <v>400</v>
      </c>
      <c r="Q11" s="56" t="s">
        <v>401</v>
      </c>
      <c r="R11" s="56" t="s">
        <v>402</v>
      </c>
      <c r="S11" s="57" t="s">
        <v>184</v>
      </c>
      <c r="T11" s="57" t="s">
        <v>185</v>
      </c>
      <c r="U11" s="54" t="s">
        <v>184</v>
      </c>
      <c r="V11" s="54" t="s">
        <v>185</v>
      </c>
      <c r="W11" s="54" t="s">
        <v>184</v>
      </c>
      <c r="X11" s="54" t="s">
        <v>185</v>
      </c>
      <c r="Y11" s="54" t="s">
        <v>184</v>
      </c>
      <c r="Z11" s="54" t="s">
        <v>185</v>
      </c>
      <c r="AA11" s="54" t="s">
        <v>362</v>
      </c>
    </row>
    <row r="12" spans="1:27" ht="16.5" customHeight="1">
      <c r="A12" s="64">
        <v>1</v>
      </c>
      <c r="B12" s="2" t="s">
        <v>405</v>
      </c>
      <c r="C12" s="62"/>
      <c r="D12" s="62"/>
      <c r="E12" s="1"/>
      <c r="F12" s="1"/>
      <c r="G12" s="1"/>
      <c r="H12" s="1"/>
      <c r="I12" s="1"/>
      <c r="J12" s="1"/>
      <c r="K12" s="1"/>
      <c r="L12" s="1"/>
      <c r="M12" s="13"/>
      <c r="N12" s="15"/>
      <c r="O12" s="32"/>
      <c r="P12" s="46"/>
      <c r="Q12" s="46"/>
      <c r="R12" s="46"/>
      <c r="S12" s="38"/>
      <c r="T12" s="38"/>
      <c r="U12" s="1"/>
      <c r="V12" s="1"/>
      <c r="W12" s="1"/>
      <c r="X12" s="1"/>
      <c r="Y12" s="1"/>
      <c r="Z12" s="1"/>
      <c r="AA12" s="1"/>
    </row>
    <row r="13" spans="1:27" s="34" customFormat="1" ht="16.5" customHeight="1">
      <c r="A13" s="5">
        <v>2</v>
      </c>
      <c r="B13" s="5">
        <v>21</v>
      </c>
      <c r="C13" s="61">
        <v>-3.202826419721016</v>
      </c>
      <c r="D13" s="61">
        <v>1.2604448994814568</v>
      </c>
      <c r="E13" s="3" t="s">
        <v>406</v>
      </c>
      <c r="F13" s="3" t="s">
        <v>407</v>
      </c>
      <c r="G13" s="5" t="s">
        <v>300</v>
      </c>
      <c r="H13" s="3" t="s">
        <v>408</v>
      </c>
      <c r="I13" s="5" t="s">
        <v>409</v>
      </c>
      <c r="J13" s="3" t="s">
        <v>410</v>
      </c>
      <c r="K13" s="3" t="s">
        <v>435</v>
      </c>
      <c r="L13" s="5">
        <v>3</v>
      </c>
      <c r="M13" s="12">
        <v>785.9431</v>
      </c>
      <c r="N13" s="5">
        <v>1</v>
      </c>
      <c r="O13" s="31">
        <v>42.92123333333333</v>
      </c>
      <c r="P13" s="45">
        <v>241908</v>
      </c>
      <c r="Q13" s="45">
        <v>987198</v>
      </c>
      <c r="R13" s="45">
        <v>811890</v>
      </c>
      <c r="S13" s="37">
        <f>P13/R13</f>
        <v>0.29795661973912724</v>
      </c>
      <c r="T13" s="37">
        <f>Q13/R13</f>
        <v>1.215925802756531</v>
      </c>
      <c r="U13" s="48">
        <v>-1.7468257945453274</v>
      </c>
      <c r="V13" s="48">
        <v>0.2820551964944013</v>
      </c>
      <c r="W13" s="48">
        <v>-1.67934561197662</v>
      </c>
      <c r="X13" s="48">
        <v>0.33393305196689593</v>
      </c>
      <c r="Y13" s="49">
        <v>-3.202826419721016</v>
      </c>
      <c r="Z13" s="49">
        <v>1.2604448994814568</v>
      </c>
      <c r="AA13" s="5" t="s">
        <v>359</v>
      </c>
    </row>
    <row r="14" spans="1:27" ht="16.5" customHeight="1">
      <c r="A14" s="64">
        <v>3</v>
      </c>
      <c r="B14" s="2" t="s">
        <v>455</v>
      </c>
      <c r="C14" s="62"/>
      <c r="D14" s="62"/>
      <c r="E14" s="1"/>
      <c r="F14" s="1"/>
      <c r="G14" s="1"/>
      <c r="H14" s="1"/>
      <c r="I14" s="1"/>
      <c r="J14" s="1"/>
      <c r="K14" s="1"/>
      <c r="L14" s="1"/>
      <c r="M14" s="13"/>
      <c r="N14" s="15"/>
      <c r="O14" s="32"/>
      <c r="P14" s="46"/>
      <c r="Q14" s="46"/>
      <c r="R14" s="46"/>
      <c r="S14" s="38"/>
      <c r="T14" s="38"/>
      <c r="U14" s="1"/>
      <c r="V14" s="1"/>
      <c r="W14" s="1"/>
      <c r="X14" s="1"/>
      <c r="Y14" s="1"/>
      <c r="Z14" s="1"/>
      <c r="AA14" s="1"/>
    </row>
    <row r="15" spans="1:27" s="34" customFormat="1" ht="16.5" customHeight="1">
      <c r="A15" s="5">
        <v>4</v>
      </c>
      <c r="B15" s="5">
        <v>35</v>
      </c>
      <c r="C15" s="61">
        <v>-15.854567219058676</v>
      </c>
      <c r="D15" s="61">
        <v>-1.145257473819939</v>
      </c>
      <c r="E15" s="7" t="s">
        <v>456</v>
      </c>
      <c r="F15" s="3" t="s">
        <v>457</v>
      </c>
      <c r="G15" s="9" t="s">
        <v>288</v>
      </c>
      <c r="H15" s="3" t="s">
        <v>458</v>
      </c>
      <c r="I15" s="5" t="s">
        <v>459</v>
      </c>
      <c r="J15" s="3" t="s">
        <v>460</v>
      </c>
      <c r="K15" s="3" t="s">
        <v>463</v>
      </c>
      <c r="L15" s="5">
        <v>2</v>
      </c>
      <c r="M15" s="12">
        <v>516.7235</v>
      </c>
      <c r="N15" s="5">
        <v>6</v>
      </c>
      <c r="O15" s="31">
        <v>31.21466666666667</v>
      </c>
      <c r="P15" s="45">
        <v>9066400</v>
      </c>
      <c r="Q15" s="45">
        <v>126877000</v>
      </c>
      <c r="R15" s="45">
        <v>150627000</v>
      </c>
      <c r="S15" s="37">
        <f>P15/R15</f>
        <v>0.06019106800241657</v>
      </c>
      <c r="T15" s="37">
        <f>Q15/R15</f>
        <v>0.8423257450523478</v>
      </c>
      <c r="U15" s="48">
        <v>-4.054306774296153</v>
      </c>
      <c r="V15" s="48">
        <v>-0.24754983322278756</v>
      </c>
      <c r="W15" s="48">
        <v>-3.9868265917274455</v>
      </c>
      <c r="X15" s="48">
        <v>-0.19567197775029294</v>
      </c>
      <c r="Y15" s="49">
        <v>-15.854567219058676</v>
      </c>
      <c r="Z15" s="49">
        <v>-1.145257473819939</v>
      </c>
      <c r="AA15" s="5" t="s">
        <v>359</v>
      </c>
    </row>
    <row r="16" spans="1:27" s="34" customFormat="1" ht="16.5" customHeight="1">
      <c r="A16" s="5">
        <v>5</v>
      </c>
      <c r="B16" s="5">
        <v>42</v>
      </c>
      <c r="C16" s="61">
        <v>-3.205289525011868</v>
      </c>
      <c r="D16" s="61">
        <v>1.0110422884609995</v>
      </c>
      <c r="E16" s="7" t="s">
        <v>467</v>
      </c>
      <c r="F16" s="3" t="s">
        <v>467</v>
      </c>
      <c r="G16" s="5" t="s">
        <v>302</v>
      </c>
      <c r="H16" s="3" t="s">
        <v>468</v>
      </c>
      <c r="I16" s="5" t="s">
        <v>469</v>
      </c>
      <c r="J16" s="3" t="s">
        <v>470</v>
      </c>
      <c r="K16" s="3" t="s">
        <v>472</v>
      </c>
      <c r="L16" s="5">
        <v>3</v>
      </c>
      <c r="M16" s="12">
        <v>906.6973</v>
      </c>
      <c r="N16" s="5">
        <v>1</v>
      </c>
      <c r="O16" s="31">
        <v>46.79826666666667</v>
      </c>
      <c r="P16" s="45">
        <v>28327</v>
      </c>
      <c r="Q16" s="45">
        <v>92797</v>
      </c>
      <c r="R16" s="45">
        <v>95144</v>
      </c>
      <c r="S16" s="37">
        <f>P16/R16</f>
        <v>0.29772765492306397</v>
      </c>
      <c r="T16" s="37">
        <f>Q16/R16</f>
        <v>0.975332128142605</v>
      </c>
      <c r="U16" s="48">
        <v>-1.747934859984826</v>
      </c>
      <c r="V16" s="48">
        <v>-0.036034513941709284</v>
      </c>
      <c r="W16" s="48">
        <v>-1.6804546774161184</v>
      </c>
      <c r="X16" s="48">
        <v>0.015843341530785357</v>
      </c>
      <c r="Y16" s="49">
        <v>-3.205289525011868</v>
      </c>
      <c r="Z16" s="49">
        <v>1.0110422884609995</v>
      </c>
      <c r="AA16" s="5" t="s">
        <v>359</v>
      </c>
    </row>
    <row r="17" spans="1:27" ht="16.5" customHeight="1">
      <c r="A17" s="64">
        <v>6</v>
      </c>
      <c r="B17" s="2" t="s">
        <v>540</v>
      </c>
      <c r="C17" s="62"/>
      <c r="D17" s="62"/>
      <c r="E17" s="1"/>
      <c r="F17" s="1"/>
      <c r="G17" s="1"/>
      <c r="H17" s="1"/>
      <c r="I17" s="1"/>
      <c r="J17" s="1"/>
      <c r="K17" s="1"/>
      <c r="L17" s="1"/>
      <c r="M17" s="13"/>
      <c r="N17" s="15"/>
      <c r="O17" s="32"/>
      <c r="P17" s="46"/>
      <c r="Q17" s="46"/>
      <c r="R17" s="46"/>
      <c r="S17" s="38"/>
      <c r="T17" s="38"/>
      <c r="U17" s="1"/>
      <c r="V17" s="1"/>
      <c r="W17" s="1"/>
      <c r="X17" s="1"/>
      <c r="Y17" s="1"/>
      <c r="Z17" s="1"/>
      <c r="AA17" s="1"/>
    </row>
    <row r="18" spans="1:27" s="34" customFormat="1" ht="16.5" customHeight="1">
      <c r="A18" s="5">
        <v>7</v>
      </c>
      <c r="B18" s="5">
        <v>56</v>
      </c>
      <c r="C18" s="61">
        <v>-5.745861536999262</v>
      </c>
      <c r="D18" s="61">
        <v>-1.0091065740104777</v>
      </c>
      <c r="E18" s="7" t="s">
        <v>542</v>
      </c>
      <c r="F18" s="3" t="s">
        <v>543</v>
      </c>
      <c r="G18" s="5" t="s">
        <v>544</v>
      </c>
      <c r="H18" s="3" t="s">
        <v>545</v>
      </c>
      <c r="I18" s="5" t="s">
        <v>546</v>
      </c>
      <c r="J18" s="3" t="s">
        <v>436</v>
      </c>
      <c r="K18" s="3" t="s">
        <v>438</v>
      </c>
      <c r="L18" s="5">
        <v>3</v>
      </c>
      <c r="M18" s="12">
        <v>968.0819</v>
      </c>
      <c r="N18" s="5">
        <v>1</v>
      </c>
      <c r="O18" s="31">
        <v>73.31836666666668</v>
      </c>
      <c r="P18" s="45">
        <v>8190</v>
      </c>
      <c r="Q18" s="45">
        <v>47141</v>
      </c>
      <c r="R18" s="45">
        <v>49312</v>
      </c>
      <c r="S18" s="37">
        <f aca="true" t="shared" si="0" ref="S18:S35">P18/R18</f>
        <v>0.16608533419857235</v>
      </c>
      <c r="T18" s="37">
        <f aca="true" t="shared" si="1" ref="T18:T35">Q18/R18</f>
        <v>0.9559742050616483</v>
      </c>
      <c r="U18" s="48">
        <v>-2.5900034099864144</v>
      </c>
      <c r="V18" s="48">
        <v>-0.0649564042249672</v>
      </c>
      <c r="W18" s="48">
        <v>-2.522523227417707</v>
      </c>
      <c r="X18" s="48">
        <v>-0.013078548752472566</v>
      </c>
      <c r="Y18" s="49">
        <v>-5.745861536999262</v>
      </c>
      <c r="Z18" s="49">
        <v>-1.0091065740104777</v>
      </c>
      <c r="AA18" s="5" t="s">
        <v>359</v>
      </c>
    </row>
    <row r="19" spans="1:27" s="34" customFormat="1" ht="16.5" customHeight="1">
      <c r="A19" s="5">
        <v>8</v>
      </c>
      <c r="B19" s="5">
        <v>57</v>
      </c>
      <c r="C19" s="61">
        <v>-31.948885653295495</v>
      </c>
      <c r="D19" s="61">
        <v>-1.1638254322768222</v>
      </c>
      <c r="E19" s="7" t="s">
        <v>439</v>
      </c>
      <c r="F19" s="3" t="s">
        <v>461</v>
      </c>
      <c r="G19" s="5" t="s">
        <v>326</v>
      </c>
      <c r="H19" s="3" t="s">
        <v>545</v>
      </c>
      <c r="I19" s="5" t="s">
        <v>271</v>
      </c>
      <c r="J19" s="3" t="s">
        <v>436</v>
      </c>
      <c r="K19" s="3" t="s">
        <v>273</v>
      </c>
      <c r="L19" s="5">
        <v>4</v>
      </c>
      <c r="M19" s="12">
        <v>893.8954</v>
      </c>
      <c r="N19" s="5">
        <v>1</v>
      </c>
      <c r="O19" s="31">
        <v>69.62733333333334</v>
      </c>
      <c r="P19" s="45">
        <v>11837</v>
      </c>
      <c r="Q19" s="45">
        <v>328478</v>
      </c>
      <c r="R19" s="45">
        <v>396288</v>
      </c>
      <c r="S19" s="37">
        <f t="shared" si="0"/>
        <v>0.029869690729974162</v>
      </c>
      <c r="T19" s="37">
        <f t="shared" si="1"/>
        <v>0.8288870720284238</v>
      </c>
      <c r="U19" s="48">
        <v>-5.065173889676823</v>
      </c>
      <c r="V19" s="48">
        <v>-0.27075253324143744</v>
      </c>
      <c r="W19" s="48">
        <v>-4.997693707108115</v>
      </c>
      <c r="X19" s="48">
        <v>-0.21887467776894282</v>
      </c>
      <c r="Y19" s="49">
        <v>-31.948885653295495</v>
      </c>
      <c r="Z19" s="49">
        <v>-1.1638254322768222</v>
      </c>
      <c r="AA19" s="5" t="s">
        <v>359</v>
      </c>
    </row>
    <row r="20" spans="1:27" s="34" customFormat="1" ht="16.5" customHeight="1">
      <c r="A20" s="5">
        <v>9</v>
      </c>
      <c r="B20" s="5">
        <v>60</v>
      </c>
      <c r="C20" s="61">
        <v>-105.60773430102054</v>
      </c>
      <c r="D20" s="61">
        <v>-1.5316900795122574</v>
      </c>
      <c r="E20" s="7" t="s">
        <v>439</v>
      </c>
      <c r="F20" s="3" t="s">
        <v>461</v>
      </c>
      <c r="G20" s="9" t="s">
        <v>312</v>
      </c>
      <c r="H20" s="3" t="s">
        <v>545</v>
      </c>
      <c r="I20" s="5" t="s">
        <v>271</v>
      </c>
      <c r="J20" s="3" t="s">
        <v>436</v>
      </c>
      <c r="K20" s="3" t="s">
        <v>447</v>
      </c>
      <c r="L20" s="5">
        <v>3</v>
      </c>
      <c r="M20" s="12">
        <v>578.2541</v>
      </c>
      <c r="N20" s="5">
        <v>3</v>
      </c>
      <c r="O20" s="31">
        <v>57.08166666666667</v>
      </c>
      <c r="P20" s="45">
        <v>20113</v>
      </c>
      <c r="Q20" s="45">
        <v>1401840</v>
      </c>
      <c r="R20" s="45">
        <v>2225800</v>
      </c>
      <c r="S20" s="37">
        <f t="shared" si="0"/>
        <v>0.009036301554497259</v>
      </c>
      <c r="T20" s="37">
        <f t="shared" si="1"/>
        <v>0.629813999460868</v>
      </c>
      <c r="U20" s="48">
        <v>-6.790051868300443</v>
      </c>
      <c r="V20" s="48">
        <v>-0.6670022689346818</v>
      </c>
      <c r="W20" s="48">
        <v>-6.722571685731736</v>
      </c>
      <c r="X20" s="48">
        <v>-0.6151244134621872</v>
      </c>
      <c r="Y20" s="49">
        <v>-105.60773430102054</v>
      </c>
      <c r="Z20" s="49">
        <v>-1.5316900795122574</v>
      </c>
      <c r="AA20" s="5" t="s">
        <v>359</v>
      </c>
    </row>
    <row r="21" spans="1:27" s="34" customFormat="1" ht="16.5" customHeight="1">
      <c r="A21" s="5">
        <v>10</v>
      </c>
      <c r="B21" s="5">
        <v>61</v>
      </c>
      <c r="C21" s="61">
        <v>-33.29553823194898</v>
      </c>
      <c r="D21" s="61">
        <v>-1.1127851582923942</v>
      </c>
      <c r="E21" s="7" t="s">
        <v>439</v>
      </c>
      <c r="F21" s="3" t="s">
        <v>461</v>
      </c>
      <c r="G21" s="9" t="s">
        <v>275</v>
      </c>
      <c r="H21" s="3" t="s">
        <v>545</v>
      </c>
      <c r="I21" s="5" t="s">
        <v>271</v>
      </c>
      <c r="J21" s="3" t="s">
        <v>436</v>
      </c>
      <c r="K21" s="3" t="s">
        <v>571</v>
      </c>
      <c r="L21" s="5">
        <v>2</v>
      </c>
      <c r="M21" s="12">
        <v>906.8608</v>
      </c>
      <c r="N21" s="5">
        <v>3</v>
      </c>
      <c r="O21" s="31">
        <v>63.5038</v>
      </c>
      <c r="P21" s="44">
        <v>9990</v>
      </c>
      <c r="Q21" s="44">
        <v>302160</v>
      </c>
      <c r="R21" s="44">
        <v>348550</v>
      </c>
      <c r="S21" s="37">
        <f t="shared" si="0"/>
        <v>0.028661598049060395</v>
      </c>
      <c r="T21" s="37">
        <f t="shared" si="1"/>
        <v>0.8669057524028116</v>
      </c>
      <c r="U21" s="48">
        <v>-5.124737139379796</v>
      </c>
      <c r="V21" s="48">
        <v>-0.20605293873204236</v>
      </c>
      <c r="W21" s="48">
        <v>-5.057256956811089</v>
      </c>
      <c r="X21" s="48">
        <v>-0.1541750832595477</v>
      </c>
      <c r="Y21" s="49">
        <v>-33.29553823194898</v>
      </c>
      <c r="Z21" s="49">
        <v>-1.1127851582923942</v>
      </c>
      <c r="AA21" s="5" t="s">
        <v>359</v>
      </c>
    </row>
    <row r="22" spans="1:27" s="34" customFormat="1" ht="16.5" customHeight="1">
      <c r="A22" s="5">
        <v>11</v>
      </c>
      <c r="B22" s="5">
        <v>64</v>
      </c>
      <c r="C22" s="61">
        <v>-33.29553823194898</v>
      </c>
      <c r="D22" s="61">
        <v>-1.1127851582923942</v>
      </c>
      <c r="E22" s="7" t="s">
        <v>439</v>
      </c>
      <c r="F22" s="3" t="s">
        <v>461</v>
      </c>
      <c r="G22" s="5" t="s">
        <v>276</v>
      </c>
      <c r="H22" s="3" t="s">
        <v>545</v>
      </c>
      <c r="I22" s="5" t="s">
        <v>271</v>
      </c>
      <c r="J22" s="3" t="s">
        <v>436</v>
      </c>
      <c r="K22" s="3" t="s">
        <v>440</v>
      </c>
      <c r="L22" s="5">
        <v>2</v>
      </c>
      <c r="M22" s="12">
        <v>906.8608</v>
      </c>
      <c r="N22" s="5">
        <v>2</v>
      </c>
      <c r="O22" s="31">
        <v>63.5038</v>
      </c>
      <c r="P22" s="44">
        <v>9990</v>
      </c>
      <c r="Q22" s="44">
        <v>302160</v>
      </c>
      <c r="R22" s="44">
        <v>348550</v>
      </c>
      <c r="S22" s="37">
        <f t="shared" si="0"/>
        <v>0.028661598049060395</v>
      </c>
      <c r="T22" s="37">
        <f t="shared" si="1"/>
        <v>0.8669057524028116</v>
      </c>
      <c r="U22" s="48">
        <v>-5.124737139379796</v>
      </c>
      <c r="V22" s="48">
        <v>-0.20605293873204236</v>
      </c>
      <c r="W22" s="48">
        <v>-5.057256956811089</v>
      </c>
      <c r="X22" s="48">
        <v>-0.1541750832595477</v>
      </c>
      <c r="Y22" s="49">
        <v>-33.29553823194898</v>
      </c>
      <c r="Z22" s="49">
        <v>-1.1127851582923942</v>
      </c>
      <c r="AA22" s="5" t="s">
        <v>359</v>
      </c>
    </row>
    <row r="23" spans="1:27" s="34" customFormat="1" ht="16.5" customHeight="1">
      <c r="A23" s="5">
        <v>12</v>
      </c>
      <c r="B23" s="5">
        <v>66</v>
      </c>
      <c r="C23" s="61">
        <v>-29.03720891722466</v>
      </c>
      <c r="D23" s="61">
        <v>-1.114989009610671</v>
      </c>
      <c r="E23" s="7" t="s">
        <v>441</v>
      </c>
      <c r="F23" s="3" t="s">
        <v>442</v>
      </c>
      <c r="G23" s="9" t="s">
        <v>318</v>
      </c>
      <c r="H23" s="3" t="s">
        <v>443</v>
      </c>
      <c r="I23" s="5" t="s">
        <v>444</v>
      </c>
      <c r="J23" s="3" t="s">
        <v>575</v>
      </c>
      <c r="K23" s="3" t="s">
        <v>577</v>
      </c>
      <c r="L23" s="5">
        <v>2</v>
      </c>
      <c r="M23" s="12">
        <v>875.3853</v>
      </c>
      <c r="N23" s="5">
        <v>2</v>
      </c>
      <c r="O23" s="31">
        <v>63.35706666666667</v>
      </c>
      <c r="P23" s="45">
        <v>10090</v>
      </c>
      <c r="Q23" s="45">
        <v>265627</v>
      </c>
      <c r="R23" s="45">
        <v>307015</v>
      </c>
      <c r="S23" s="37">
        <f t="shared" si="0"/>
        <v>0.03286484373727668</v>
      </c>
      <c r="T23" s="37">
        <f t="shared" si="1"/>
        <v>0.8651922544501083</v>
      </c>
      <c r="U23" s="48">
        <v>-4.927311064302247</v>
      </c>
      <c r="V23" s="48">
        <v>-0.20890734511733292</v>
      </c>
      <c r="W23" s="48">
        <v>-4.859830881733539</v>
      </c>
      <c r="X23" s="48">
        <v>-0.15702948964483826</v>
      </c>
      <c r="Y23" s="49">
        <v>-29.03720891722466</v>
      </c>
      <c r="Z23" s="49">
        <v>-1.114989009610671</v>
      </c>
      <c r="AA23" s="5" t="s">
        <v>359</v>
      </c>
    </row>
    <row r="24" spans="1:27" s="34" customFormat="1" ht="16.5" customHeight="1">
      <c r="A24" s="5">
        <v>13</v>
      </c>
      <c r="B24" s="5">
        <v>91</v>
      </c>
      <c r="C24" s="61">
        <v>3.380718555633473</v>
      </c>
      <c r="D24" s="61">
        <v>1.5031705057733655</v>
      </c>
      <c r="E24" s="7" t="s">
        <v>503</v>
      </c>
      <c r="F24" s="3" t="s">
        <v>503</v>
      </c>
      <c r="G24" s="5" t="s">
        <v>298</v>
      </c>
      <c r="H24" s="3" t="s">
        <v>618</v>
      </c>
      <c r="I24" s="5" t="s">
        <v>487</v>
      </c>
      <c r="J24" s="3" t="s">
        <v>488</v>
      </c>
      <c r="K24" s="3" t="s">
        <v>491</v>
      </c>
      <c r="L24" s="5">
        <v>2</v>
      </c>
      <c r="M24" s="12">
        <v>811.3973</v>
      </c>
      <c r="N24" s="5">
        <v>2</v>
      </c>
      <c r="O24" s="31">
        <v>42.4135</v>
      </c>
      <c r="P24" s="45">
        <v>607709</v>
      </c>
      <c r="Q24" s="45">
        <v>273144</v>
      </c>
      <c r="R24" s="45">
        <v>188365</v>
      </c>
      <c r="S24" s="37">
        <f t="shared" si="0"/>
        <v>3.2262309877100313</v>
      </c>
      <c r="T24" s="37">
        <f t="shared" si="1"/>
        <v>1.4500783054176731</v>
      </c>
      <c r="U24" s="48">
        <v>1.6898497344928916</v>
      </c>
      <c r="V24" s="48">
        <v>0.5361308090591325</v>
      </c>
      <c r="W24" s="48">
        <v>1.757329917061599</v>
      </c>
      <c r="X24" s="48">
        <v>0.5880086645316271</v>
      </c>
      <c r="Y24" s="49">
        <v>3.380718555633473</v>
      </c>
      <c r="Z24" s="49">
        <v>1.5031705057733655</v>
      </c>
      <c r="AA24" s="5" t="s">
        <v>359</v>
      </c>
    </row>
    <row r="25" spans="1:27" s="34" customFormat="1" ht="16.5" customHeight="1">
      <c r="A25" s="5">
        <v>14</v>
      </c>
      <c r="B25" s="5">
        <v>93</v>
      </c>
      <c r="C25" s="61">
        <v>2.781598871996282</v>
      </c>
      <c r="D25" s="61">
        <v>1.311721383519766</v>
      </c>
      <c r="E25" s="7" t="s">
        <v>503</v>
      </c>
      <c r="F25" s="3" t="s">
        <v>503</v>
      </c>
      <c r="G25" s="5" t="s">
        <v>299</v>
      </c>
      <c r="H25" s="3" t="s">
        <v>618</v>
      </c>
      <c r="I25" s="5" t="s">
        <v>487</v>
      </c>
      <c r="J25" s="3" t="s">
        <v>488</v>
      </c>
      <c r="K25" s="3" t="s">
        <v>493</v>
      </c>
      <c r="L25" s="5">
        <v>3</v>
      </c>
      <c r="M25" s="12">
        <v>541.2673</v>
      </c>
      <c r="N25" s="5">
        <v>2</v>
      </c>
      <c r="O25" s="31">
        <v>42.4356</v>
      </c>
      <c r="P25" s="45">
        <v>1011870</v>
      </c>
      <c r="Q25" s="45">
        <v>482357</v>
      </c>
      <c r="R25" s="45">
        <v>381192</v>
      </c>
      <c r="S25" s="37">
        <f t="shared" si="0"/>
        <v>2.6544890763709628</v>
      </c>
      <c r="T25" s="37">
        <f t="shared" si="1"/>
        <v>1.2653911939390123</v>
      </c>
      <c r="U25" s="48">
        <v>1.4084342045628433</v>
      </c>
      <c r="V25" s="48">
        <v>0.33958346105333664</v>
      </c>
      <c r="W25" s="48">
        <v>1.4759143871315508</v>
      </c>
      <c r="X25" s="48">
        <v>0.39146131652583127</v>
      </c>
      <c r="Y25" s="49">
        <v>2.781598871996282</v>
      </c>
      <c r="Z25" s="49">
        <v>1.311721383519766</v>
      </c>
      <c r="AA25" s="5" t="s">
        <v>359</v>
      </c>
    </row>
    <row r="26" spans="1:27" s="34" customFormat="1" ht="16.5" customHeight="1">
      <c r="A26" s="5">
        <v>15</v>
      </c>
      <c r="B26" s="5">
        <v>95</v>
      </c>
      <c r="C26" s="61">
        <v>-2.553057254834</v>
      </c>
      <c r="D26" s="61">
        <v>-1.3509368373205932</v>
      </c>
      <c r="E26" s="7" t="s">
        <v>495</v>
      </c>
      <c r="F26" s="3" t="s">
        <v>495</v>
      </c>
      <c r="G26" s="5" t="s">
        <v>277</v>
      </c>
      <c r="H26" s="3" t="s">
        <v>496</v>
      </c>
      <c r="I26" s="5" t="s">
        <v>497</v>
      </c>
      <c r="J26" s="3" t="s">
        <v>629</v>
      </c>
      <c r="K26" s="3" t="s">
        <v>630</v>
      </c>
      <c r="L26" s="5">
        <v>3</v>
      </c>
      <c r="M26" s="12">
        <v>914.0617</v>
      </c>
      <c r="N26" s="5">
        <v>1</v>
      </c>
      <c r="O26" s="31">
        <v>30.833166666666667</v>
      </c>
      <c r="P26" s="44">
        <v>855071</v>
      </c>
      <c r="Q26" s="44">
        <v>1633520</v>
      </c>
      <c r="R26" s="44">
        <v>2287580</v>
      </c>
      <c r="S26" s="37">
        <f t="shared" si="0"/>
        <v>0.3737884576714257</v>
      </c>
      <c r="T26" s="37">
        <f t="shared" si="1"/>
        <v>0.7140821304610112</v>
      </c>
      <c r="U26" s="48">
        <v>-1.4197060745396948</v>
      </c>
      <c r="V26" s="48">
        <v>-0.48583807890399283</v>
      </c>
      <c r="W26" s="48">
        <v>-1.3522258919709873</v>
      </c>
      <c r="X26" s="48">
        <v>-0.4339602234314982</v>
      </c>
      <c r="Y26" s="49">
        <v>-2.553057254834</v>
      </c>
      <c r="Z26" s="49">
        <v>-1.3509368373205932</v>
      </c>
      <c r="AA26" s="5" t="s">
        <v>359</v>
      </c>
    </row>
    <row r="27" spans="1:27" s="34" customFormat="1" ht="16.5" customHeight="1">
      <c r="A27" s="5">
        <v>16</v>
      </c>
      <c r="B27" s="5">
        <v>96</v>
      </c>
      <c r="C27" s="61">
        <v>-2.553057254834</v>
      </c>
      <c r="D27" s="61">
        <v>-1.3509368373205932</v>
      </c>
      <c r="E27" s="7" t="s">
        <v>495</v>
      </c>
      <c r="F27" s="3" t="s">
        <v>495</v>
      </c>
      <c r="G27" s="9" t="s">
        <v>278</v>
      </c>
      <c r="H27" s="3" t="s">
        <v>496</v>
      </c>
      <c r="I27" s="5" t="s">
        <v>497</v>
      </c>
      <c r="J27" s="3" t="s">
        <v>629</v>
      </c>
      <c r="K27" s="3" t="s">
        <v>505</v>
      </c>
      <c r="L27" s="5">
        <v>3</v>
      </c>
      <c r="M27" s="12">
        <v>914.0617</v>
      </c>
      <c r="N27" s="5">
        <v>2</v>
      </c>
      <c r="O27" s="31">
        <v>30.833166666666667</v>
      </c>
      <c r="P27" s="44">
        <v>855071</v>
      </c>
      <c r="Q27" s="44">
        <v>1633520</v>
      </c>
      <c r="R27" s="44">
        <v>2287580</v>
      </c>
      <c r="S27" s="37">
        <f t="shared" si="0"/>
        <v>0.3737884576714257</v>
      </c>
      <c r="T27" s="37">
        <f t="shared" si="1"/>
        <v>0.7140821304610112</v>
      </c>
      <c r="U27" s="48">
        <v>-1.4197060745396948</v>
      </c>
      <c r="V27" s="48">
        <v>-0.48583807890399283</v>
      </c>
      <c r="W27" s="48">
        <v>-1.3522258919709873</v>
      </c>
      <c r="X27" s="48">
        <v>-0.4339602234314982</v>
      </c>
      <c r="Y27" s="49">
        <v>-2.553057254834</v>
      </c>
      <c r="Z27" s="49">
        <v>-1.3509368373205932</v>
      </c>
      <c r="AA27" s="5" t="s">
        <v>359</v>
      </c>
    </row>
    <row r="28" spans="1:27" s="34" customFormat="1" ht="16.5" customHeight="1">
      <c r="A28" s="5">
        <v>17</v>
      </c>
      <c r="B28" s="5">
        <v>100</v>
      </c>
      <c r="C28" s="61">
        <v>-2.449118666872831</v>
      </c>
      <c r="D28" s="61">
        <v>-1.2672477684199928</v>
      </c>
      <c r="E28" s="7" t="s">
        <v>506</v>
      </c>
      <c r="F28" s="3" t="s">
        <v>507</v>
      </c>
      <c r="G28" s="9" t="s">
        <v>310</v>
      </c>
      <c r="H28" s="3" t="s">
        <v>644</v>
      </c>
      <c r="I28" s="5" t="s">
        <v>645</v>
      </c>
      <c r="J28" s="3" t="s">
        <v>646</v>
      </c>
      <c r="K28" s="3" t="s">
        <v>548</v>
      </c>
      <c r="L28" s="5">
        <v>3</v>
      </c>
      <c r="M28" s="12">
        <v>768.6505</v>
      </c>
      <c r="N28" s="5">
        <v>3</v>
      </c>
      <c r="O28" s="31">
        <v>56.2344</v>
      </c>
      <c r="P28" s="45">
        <v>2137080</v>
      </c>
      <c r="Q28" s="45">
        <v>4175090</v>
      </c>
      <c r="R28" s="45">
        <v>5484590</v>
      </c>
      <c r="S28" s="37">
        <f t="shared" si="0"/>
        <v>0.38965173331096764</v>
      </c>
      <c r="T28" s="37">
        <f t="shared" si="1"/>
        <v>0.7612401291618881</v>
      </c>
      <c r="U28" s="48">
        <v>-1.3597428609055984</v>
      </c>
      <c r="V28" s="48">
        <v>-0.39357647886546354</v>
      </c>
      <c r="W28" s="48">
        <v>-1.292262678336891</v>
      </c>
      <c r="X28" s="48">
        <v>-0.3416986233929689</v>
      </c>
      <c r="Y28" s="49">
        <v>-2.449118666872831</v>
      </c>
      <c r="Z28" s="49">
        <v>-1.2672477684199928</v>
      </c>
      <c r="AA28" s="5" t="s">
        <v>359</v>
      </c>
    </row>
    <row r="29" spans="1:27" s="34" customFormat="1" ht="16.5" customHeight="1">
      <c r="A29" s="5">
        <v>18</v>
      </c>
      <c r="B29" s="5">
        <v>107</v>
      </c>
      <c r="C29" s="61">
        <v>-4.126344819319889</v>
      </c>
      <c r="D29" s="61">
        <v>-2.004898237884576</v>
      </c>
      <c r="E29" s="7" t="s">
        <v>551</v>
      </c>
      <c r="F29" s="3" t="s">
        <v>552</v>
      </c>
      <c r="G29" s="9" t="s">
        <v>313</v>
      </c>
      <c r="H29" s="3" t="s">
        <v>553</v>
      </c>
      <c r="I29" s="5" t="s">
        <v>554</v>
      </c>
      <c r="J29" s="3" t="s">
        <v>555</v>
      </c>
      <c r="K29" s="3" t="s">
        <v>430</v>
      </c>
      <c r="L29" s="5">
        <v>3</v>
      </c>
      <c r="M29" s="12">
        <v>777.9943</v>
      </c>
      <c r="N29" s="5">
        <v>1</v>
      </c>
      <c r="O29" s="31">
        <v>58.27346666666667</v>
      </c>
      <c r="P29" s="45">
        <v>241086</v>
      </c>
      <c r="Q29" s="45">
        <v>501582</v>
      </c>
      <c r="R29" s="45">
        <v>1042440</v>
      </c>
      <c r="S29" s="37">
        <f t="shared" si="0"/>
        <v>0.23127086451018763</v>
      </c>
      <c r="T29" s="37">
        <f t="shared" si="1"/>
        <v>0.4811615056981697</v>
      </c>
      <c r="U29" s="48">
        <v>-2.1123445681015505</v>
      </c>
      <c r="V29" s="48">
        <v>-1.0554068675017916</v>
      </c>
      <c r="W29" s="48">
        <v>-2.044864385532843</v>
      </c>
      <c r="X29" s="48">
        <v>-1.003529012029297</v>
      </c>
      <c r="Y29" s="49">
        <v>-4.126344819319889</v>
      </c>
      <c r="Z29" s="49">
        <v>-2.004898237884576</v>
      </c>
      <c r="AA29" s="5" t="s">
        <v>359</v>
      </c>
    </row>
    <row r="30" spans="1:27" s="34" customFormat="1" ht="16.5" customHeight="1">
      <c r="A30" s="5">
        <v>19</v>
      </c>
      <c r="B30" s="5">
        <v>108</v>
      </c>
      <c r="C30" s="61">
        <v>-2.5082131866237147</v>
      </c>
      <c r="D30" s="61">
        <v>-1.158395890467285</v>
      </c>
      <c r="E30" s="7" t="s">
        <v>551</v>
      </c>
      <c r="F30" s="3" t="s">
        <v>552</v>
      </c>
      <c r="G30" s="9" t="s">
        <v>263</v>
      </c>
      <c r="H30" s="3" t="s">
        <v>553</v>
      </c>
      <c r="I30" s="5" t="s">
        <v>554</v>
      </c>
      <c r="J30" s="3" t="s">
        <v>555</v>
      </c>
      <c r="K30" s="3" t="s">
        <v>431</v>
      </c>
      <c r="L30" s="5">
        <v>3</v>
      </c>
      <c r="M30" s="12">
        <v>751.3388</v>
      </c>
      <c r="N30" s="5">
        <v>1</v>
      </c>
      <c r="O30" s="31">
        <v>54.3</v>
      </c>
      <c r="P30" s="45">
        <v>33900</v>
      </c>
      <c r="Q30" s="45">
        <v>74200</v>
      </c>
      <c r="R30" s="45">
        <v>89100</v>
      </c>
      <c r="S30" s="37">
        <f t="shared" si="0"/>
        <v>0.38047138047138046</v>
      </c>
      <c r="T30" s="37">
        <f t="shared" si="1"/>
        <v>0.8327721661054994</v>
      </c>
      <c r="U30" s="48">
        <v>-1.3941401583855781</v>
      </c>
      <c r="V30" s="48">
        <v>-0.26400624490111874</v>
      </c>
      <c r="W30" s="48">
        <v>-1.3266599758168707</v>
      </c>
      <c r="X30" s="48">
        <v>-0.2121283894286241</v>
      </c>
      <c r="Y30" s="49">
        <v>-2.5082131866237147</v>
      </c>
      <c r="Z30" s="49">
        <v>-1.158395890467285</v>
      </c>
      <c r="AA30" s="5" t="s">
        <v>359</v>
      </c>
    </row>
    <row r="31" spans="1:27" s="34" customFormat="1" ht="16.5" customHeight="1">
      <c r="A31" s="5">
        <v>20</v>
      </c>
      <c r="B31" s="5">
        <v>123</v>
      </c>
      <c r="C31" s="61">
        <v>-3.0411496010283354</v>
      </c>
      <c r="D31" s="61">
        <v>-1.122438548122497</v>
      </c>
      <c r="E31" s="7" t="s">
        <v>432</v>
      </c>
      <c r="F31" s="3" t="s">
        <v>433</v>
      </c>
      <c r="G31" s="9" t="s">
        <v>316</v>
      </c>
      <c r="H31" s="3" t="s">
        <v>567</v>
      </c>
      <c r="I31" s="5" t="s">
        <v>568</v>
      </c>
      <c r="J31" s="3" t="s">
        <v>569</v>
      </c>
      <c r="K31" s="3" t="s">
        <v>686</v>
      </c>
      <c r="L31" s="5">
        <v>3</v>
      </c>
      <c r="M31" s="12">
        <v>1016.4635</v>
      </c>
      <c r="N31" s="5">
        <v>2</v>
      </c>
      <c r="O31" s="31">
        <v>61.87286666666666</v>
      </c>
      <c r="P31" s="45">
        <v>75990</v>
      </c>
      <c r="Q31" s="45">
        <v>208127</v>
      </c>
      <c r="R31" s="45">
        <v>242163</v>
      </c>
      <c r="S31" s="37">
        <f t="shared" si="0"/>
        <v>0.3137969053901711</v>
      </c>
      <c r="T31" s="37">
        <f t="shared" si="1"/>
        <v>0.8594500398491924</v>
      </c>
      <c r="U31" s="48">
        <v>-1.672096970115667</v>
      </c>
      <c r="V31" s="48">
        <v>-0.2185143171464583</v>
      </c>
      <c r="W31" s="48">
        <v>-1.6046167875469595</v>
      </c>
      <c r="X31" s="48">
        <v>-0.16663646167396368</v>
      </c>
      <c r="Y31" s="49">
        <v>-3.0411496010283354</v>
      </c>
      <c r="Z31" s="49">
        <v>-1.122438548122497</v>
      </c>
      <c r="AA31" s="5" t="s">
        <v>359</v>
      </c>
    </row>
    <row r="32" spans="1:27" s="34" customFormat="1" ht="16.5" customHeight="1">
      <c r="A32" s="5">
        <v>21</v>
      </c>
      <c r="B32" s="5">
        <v>131</v>
      </c>
      <c r="C32" s="61">
        <v>-3.358218766535085</v>
      </c>
      <c r="D32" s="61">
        <v>-1.094224786359896</v>
      </c>
      <c r="E32" s="7" t="s">
        <v>432</v>
      </c>
      <c r="F32" s="3" t="s">
        <v>433</v>
      </c>
      <c r="G32" s="5" t="s">
        <v>317</v>
      </c>
      <c r="H32" s="3" t="s">
        <v>567</v>
      </c>
      <c r="I32" s="5" t="s">
        <v>568</v>
      </c>
      <c r="J32" s="3" t="s">
        <v>569</v>
      </c>
      <c r="K32" s="3" t="s">
        <v>573</v>
      </c>
      <c r="L32" s="5">
        <v>4</v>
      </c>
      <c r="M32" s="12">
        <v>762.5994</v>
      </c>
      <c r="N32" s="5">
        <v>1</v>
      </c>
      <c r="O32" s="31">
        <v>61.89586666666667</v>
      </c>
      <c r="P32" s="45">
        <v>106220</v>
      </c>
      <c r="Q32" s="45">
        <v>329538</v>
      </c>
      <c r="R32" s="45">
        <v>373791</v>
      </c>
      <c r="S32" s="37">
        <f t="shared" si="0"/>
        <v>0.284169495787753</v>
      </c>
      <c r="T32" s="37">
        <f t="shared" si="1"/>
        <v>0.8816103116447427</v>
      </c>
      <c r="U32" s="48">
        <v>-1.8151763982858653</v>
      </c>
      <c r="V32" s="48">
        <v>-0.18178699657750635</v>
      </c>
      <c r="W32" s="48">
        <v>-1.7476962157171578</v>
      </c>
      <c r="X32" s="48">
        <v>-0.12990914110501173</v>
      </c>
      <c r="Y32" s="49">
        <v>-3.358218766535085</v>
      </c>
      <c r="Z32" s="49">
        <v>-1.094224786359896</v>
      </c>
      <c r="AA32" s="5" t="s">
        <v>359</v>
      </c>
    </row>
    <row r="33" spans="1:27" s="34" customFormat="1" ht="16.5" customHeight="1">
      <c r="A33" s="5">
        <v>22</v>
      </c>
      <c r="B33" s="5">
        <v>151</v>
      </c>
      <c r="C33" s="61">
        <v>-4.369177132003544</v>
      </c>
      <c r="D33" s="61">
        <v>1.255762594472513</v>
      </c>
      <c r="E33" s="7" t="s">
        <v>651</v>
      </c>
      <c r="F33" s="3" t="s">
        <v>652</v>
      </c>
      <c r="G33" s="5" t="s">
        <v>653</v>
      </c>
      <c r="H33" s="3" t="s">
        <v>654</v>
      </c>
      <c r="I33" s="5" t="s">
        <v>655</v>
      </c>
      <c r="J33" s="3" t="s">
        <v>656</v>
      </c>
      <c r="K33" s="3" t="s">
        <v>658</v>
      </c>
      <c r="L33" s="5">
        <v>4</v>
      </c>
      <c r="M33" s="12">
        <v>780.8433</v>
      </c>
      <c r="N33" s="5">
        <v>4</v>
      </c>
      <c r="O33" s="31">
        <v>66.84066666666666</v>
      </c>
      <c r="P33" s="43">
        <v>111666</v>
      </c>
      <c r="Q33" s="43">
        <v>619334</v>
      </c>
      <c r="R33" s="43">
        <v>511251</v>
      </c>
      <c r="S33" s="37">
        <f t="shared" si="0"/>
        <v>0.21841717669011895</v>
      </c>
      <c r="T33" s="37">
        <f t="shared" si="1"/>
        <v>1.2114088774398486</v>
      </c>
      <c r="U33" s="48">
        <v>-2.194841778230196</v>
      </c>
      <c r="V33" s="48">
        <v>0.2766858888917533</v>
      </c>
      <c r="W33" s="48">
        <v>-2.1273615956614886</v>
      </c>
      <c r="X33" s="48">
        <v>0.3285637443642479</v>
      </c>
      <c r="Y33" s="49">
        <v>-4.369177132003544</v>
      </c>
      <c r="Z33" s="49">
        <v>1.255762594472513</v>
      </c>
      <c r="AA33" s="5" t="s">
        <v>359</v>
      </c>
    </row>
    <row r="34" spans="1:27" s="34" customFormat="1" ht="16.5" customHeight="1">
      <c r="A34" s="5">
        <v>23</v>
      </c>
      <c r="B34" s="5">
        <v>153</v>
      </c>
      <c r="C34" s="61">
        <v>-4.369177132003544</v>
      </c>
      <c r="D34" s="61">
        <v>1.255762594472513</v>
      </c>
      <c r="E34" s="7" t="s">
        <v>651</v>
      </c>
      <c r="F34" s="3" t="s">
        <v>652</v>
      </c>
      <c r="G34" s="5" t="s">
        <v>659</v>
      </c>
      <c r="H34" s="3" t="s">
        <v>654</v>
      </c>
      <c r="I34" s="5" t="s">
        <v>655</v>
      </c>
      <c r="J34" s="3" t="s">
        <v>656</v>
      </c>
      <c r="K34" s="3" t="s">
        <v>660</v>
      </c>
      <c r="L34" s="5">
        <v>4</v>
      </c>
      <c r="M34" s="12">
        <v>780.8433</v>
      </c>
      <c r="N34" s="5">
        <v>1</v>
      </c>
      <c r="O34" s="31">
        <v>66.84066666666666</v>
      </c>
      <c r="P34" s="43">
        <v>111666</v>
      </c>
      <c r="Q34" s="43">
        <v>619334</v>
      </c>
      <c r="R34" s="43">
        <v>511251</v>
      </c>
      <c r="S34" s="37">
        <f t="shared" si="0"/>
        <v>0.21841717669011895</v>
      </c>
      <c r="T34" s="37">
        <f t="shared" si="1"/>
        <v>1.2114088774398486</v>
      </c>
      <c r="U34" s="48">
        <v>-2.194841778230196</v>
      </c>
      <c r="V34" s="48">
        <v>0.2766858888917533</v>
      </c>
      <c r="W34" s="48">
        <v>-2.1273615956614886</v>
      </c>
      <c r="X34" s="48">
        <v>0.3285637443642479</v>
      </c>
      <c r="Y34" s="49">
        <v>-4.369177132003544</v>
      </c>
      <c r="Z34" s="49">
        <v>1.255762594472513</v>
      </c>
      <c r="AA34" s="5" t="s">
        <v>359</v>
      </c>
    </row>
    <row r="35" spans="1:27" s="34" customFormat="1" ht="16.5" customHeight="1">
      <c r="A35" s="5">
        <v>24</v>
      </c>
      <c r="B35" s="5">
        <v>154</v>
      </c>
      <c r="C35" s="61">
        <v>-4.288152908117394</v>
      </c>
      <c r="D35" s="61">
        <v>1.0363852263155644</v>
      </c>
      <c r="E35" s="3" t="s">
        <v>661</v>
      </c>
      <c r="F35" s="3" t="s">
        <v>662</v>
      </c>
      <c r="G35" s="5" t="s">
        <v>327</v>
      </c>
      <c r="H35" s="3" t="s">
        <v>663</v>
      </c>
      <c r="I35" s="5" t="s">
        <v>664</v>
      </c>
      <c r="J35" s="3" t="s">
        <v>665</v>
      </c>
      <c r="K35" s="3" t="s">
        <v>666</v>
      </c>
      <c r="L35" s="5">
        <v>3</v>
      </c>
      <c r="M35" s="12">
        <v>1019.468</v>
      </c>
      <c r="N35" s="5">
        <v>1</v>
      </c>
      <c r="O35" s="31">
        <v>69.71666666666665</v>
      </c>
      <c r="P35" s="45">
        <v>12136</v>
      </c>
      <c r="Q35" s="45">
        <v>54521</v>
      </c>
      <c r="R35" s="45">
        <v>54533</v>
      </c>
      <c r="S35" s="37">
        <f t="shared" si="0"/>
        <v>0.22254414758036417</v>
      </c>
      <c r="T35" s="37">
        <f t="shared" si="1"/>
        <v>0.9997799497551941</v>
      </c>
      <c r="U35" s="48">
        <v>-2.1678365332919873</v>
      </c>
      <c r="V35" s="48">
        <v>-0.00031750033122194654</v>
      </c>
      <c r="W35" s="48">
        <v>-2.10035635072328</v>
      </c>
      <c r="X35" s="48">
        <v>0.0515603551412727</v>
      </c>
      <c r="Y35" s="49">
        <v>-4.288152908117394</v>
      </c>
      <c r="Z35" s="49">
        <v>1.0363852263155644</v>
      </c>
      <c r="AA35" s="5" t="s">
        <v>359</v>
      </c>
    </row>
    <row r="36" spans="1:27" ht="16.5" customHeight="1">
      <c r="A36" s="64">
        <v>25</v>
      </c>
      <c r="B36" s="2" t="s">
        <v>667</v>
      </c>
      <c r="C36" s="62"/>
      <c r="D36" s="62"/>
      <c r="E36" s="1"/>
      <c r="F36" s="1"/>
      <c r="G36" s="1"/>
      <c r="H36" s="1"/>
      <c r="I36" s="1"/>
      <c r="J36" s="1"/>
      <c r="K36" s="1"/>
      <c r="L36" s="1"/>
      <c r="M36" s="13"/>
      <c r="N36" s="15"/>
      <c r="O36" s="32"/>
      <c r="P36" s="46"/>
      <c r="Q36" s="46"/>
      <c r="R36" s="46"/>
      <c r="S36" s="38"/>
      <c r="T36" s="38"/>
      <c r="U36" s="1"/>
      <c r="V36" s="1"/>
      <c r="W36" s="1"/>
      <c r="X36" s="1"/>
      <c r="Y36" s="1"/>
      <c r="Z36" s="1"/>
      <c r="AA36" s="1"/>
    </row>
    <row r="37" spans="1:27" s="34" customFormat="1" ht="16.5" customHeight="1">
      <c r="A37" s="5">
        <v>26</v>
      </c>
      <c r="B37" s="5">
        <v>155</v>
      </c>
      <c r="C37" s="61">
        <v>-3.319808467463227</v>
      </c>
      <c r="D37" s="61">
        <v>-1.4674250476361503</v>
      </c>
      <c r="E37" s="7" t="s">
        <v>668</v>
      </c>
      <c r="F37" s="3" t="s">
        <v>669</v>
      </c>
      <c r="G37" s="5" t="s">
        <v>287</v>
      </c>
      <c r="H37" s="3" t="s">
        <v>670</v>
      </c>
      <c r="I37" s="5" t="s">
        <v>671</v>
      </c>
      <c r="J37" s="3" t="s">
        <v>672</v>
      </c>
      <c r="K37" s="3" t="s">
        <v>673</v>
      </c>
      <c r="L37" s="5">
        <v>2</v>
      </c>
      <c r="M37" s="12">
        <v>702.7787</v>
      </c>
      <c r="N37" s="5">
        <v>1</v>
      </c>
      <c r="O37" s="31">
        <v>24.743499999999997</v>
      </c>
      <c r="P37" s="45">
        <v>69500</v>
      </c>
      <c r="Q37" s="45">
        <v>158942</v>
      </c>
      <c r="R37" s="45">
        <v>241775</v>
      </c>
      <c r="S37" s="37">
        <f>P37/R37</f>
        <v>0.28745734670664874</v>
      </c>
      <c r="T37" s="37">
        <f>Q37/R37</f>
        <v>0.657396339571916</v>
      </c>
      <c r="U37" s="48">
        <v>-1.798580191908411</v>
      </c>
      <c r="V37" s="48">
        <v>-0.6051646714721001</v>
      </c>
      <c r="W37" s="48">
        <v>-1.7311000093397035</v>
      </c>
      <c r="X37" s="48">
        <v>-0.5532868159996054</v>
      </c>
      <c r="Y37" s="49">
        <v>-3.319808467463227</v>
      </c>
      <c r="Z37" s="49">
        <v>-1.4674250476361503</v>
      </c>
      <c r="AA37" s="5" t="s">
        <v>359</v>
      </c>
    </row>
    <row r="38" spans="1:27" s="34" customFormat="1" ht="16.5" customHeight="1">
      <c r="A38" s="5">
        <v>27</v>
      </c>
      <c r="B38" s="5">
        <v>156</v>
      </c>
      <c r="C38" s="61">
        <v>-108.89328015088236</v>
      </c>
      <c r="D38" s="61">
        <v>-1.2694026810454702</v>
      </c>
      <c r="E38" s="7" t="s">
        <v>668</v>
      </c>
      <c r="F38" s="3" t="s">
        <v>669</v>
      </c>
      <c r="G38" s="9" t="s">
        <v>291</v>
      </c>
      <c r="H38" s="3" t="s">
        <v>670</v>
      </c>
      <c r="I38" s="5" t="s">
        <v>671</v>
      </c>
      <c r="J38" s="3" t="s">
        <v>672</v>
      </c>
      <c r="K38" s="3" t="s">
        <v>674</v>
      </c>
      <c r="L38" s="5">
        <v>2</v>
      </c>
      <c r="M38" s="12">
        <v>694.7812</v>
      </c>
      <c r="N38" s="5">
        <v>2</v>
      </c>
      <c r="O38" s="31">
        <v>35.21553333333333</v>
      </c>
      <c r="P38" s="45">
        <v>16540</v>
      </c>
      <c r="Q38" s="45">
        <v>1434280</v>
      </c>
      <c r="R38" s="45">
        <v>1887340</v>
      </c>
      <c r="S38" s="37">
        <f>P38/R38</f>
        <v>0.00876365678680047</v>
      </c>
      <c r="T38" s="37">
        <f>Q38/R38</f>
        <v>0.7599478631301196</v>
      </c>
      <c r="U38" s="48">
        <v>-6.8342512998406475</v>
      </c>
      <c r="V38" s="48">
        <v>-0.3960276502571244</v>
      </c>
      <c r="W38" s="48">
        <v>-6.76677111727194</v>
      </c>
      <c r="X38" s="48">
        <v>-0.34414979478462976</v>
      </c>
      <c r="Y38" s="49">
        <v>-108.89328015088236</v>
      </c>
      <c r="Z38" s="49">
        <v>-1.2694026810454702</v>
      </c>
      <c r="AA38" s="5" t="s">
        <v>359</v>
      </c>
    </row>
    <row r="39" spans="1:27" ht="16.5" customHeight="1">
      <c r="A39" s="64">
        <v>28</v>
      </c>
      <c r="B39" s="2" t="s">
        <v>701</v>
      </c>
      <c r="C39" s="62"/>
      <c r="D39" s="62"/>
      <c r="E39" s="1"/>
      <c r="F39" s="1"/>
      <c r="G39" s="1"/>
      <c r="H39" s="1"/>
      <c r="I39" s="1"/>
      <c r="J39" s="1"/>
      <c r="K39" s="1"/>
      <c r="L39" s="1"/>
      <c r="M39" s="13"/>
      <c r="N39" s="15"/>
      <c r="O39" s="32"/>
      <c r="P39" s="46"/>
      <c r="Q39" s="46"/>
      <c r="R39" s="46"/>
      <c r="S39" s="38"/>
      <c r="T39" s="38"/>
      <c r="U39" s="1"/>
      <c r="V39" s="1"/>
      <c r="W39" s="1"/>
      <c r="X39" s="1"/>
      <c r="Y39" s="1"/>
      <c r="Z39" s="1"/>
      <c r="AA39" s="1"/>
    </row>
    <row r="40" spans="1:27" s="34" customFormat="1" ht="16.5" customHeight="1">
      <c r="A40" s="5">
        <v>29</v>
      </c>
      <c r="B40" s="5">
        <v>195</v>
      </c>
      <c r="C40" s="61">
        <v>8.694476055524964</v>
      </c>
      <c r="D40" s="61">
        <v>1.3420829107215382</v>
      </c>
      <c r="E40" s="7" t="s">
        <v>641</v>
      </c>
      <c r="F40" s="3" t="s">
        <v>642</v>
      </c>
      <c r="G40" s="5" t="s">
        <v>332</v>
      </c>
      <c r="H40" s="3" t="s">
        <v>750</v>
      </c>
      <c r="I40" s="5" t="s">
        <v>751</v>
      </c>
      <c r="J40" s="3" t="s">
        <v>752</v>
      </c>
      <c r="K40" s="3" t="s">
        <v>767</v>
      </c>
      <c r="L40" s="5">
        <v>5</v>
      </c>
      <c r="M40" s="12">
        <v>779.2</v>
      </c>
      <c r="N40" s="5">
        <v>3</v>
      </c>
      <c r="O40" s="31">
        <v>77.65823333333333</v>
      </c>
      <c r="P40" s="45">
        <v>824000</v>
      </c>
      <c r="Q40" s="45">
        <v>128576</v>
      </c>
      <c r="R40" s="45">
        <v>99311</v>
      </c>
      <c r="S40" s="37">
        <f>P40/R40</f>
        <v>8.297167483964515</v>
      </c>
      <c r="T40" s="37">
        <f>Q40/R40</f>
        <v>1.2946803475949291</v>
      </c>
      <c r="U40" s="48">
        <v>3.052618908232727</v>
      </c>
      <c r="V40" s="48">
        <v>0.37259594512071403</v>
      </c>
      <c r="W40" s="48">
        <v>3.1200990908014345</v>
      </c>
      <c r="X40" s="48">
        <v>0.42447380059320866</v>
      </c>
      <c r="Y40" s="49">
        <v>8.694476055524964</v>
      </c>
      <c r="Z40" s="49">
        <v>1.3420829107215382</v>
      </c>
      <c r="AA40" s="5" t="s">
        <v>359</v>
      </c>
    </row>
    <row r="41" spans="1:27" s="34" customFormat="1" ht="16.5" customHeight="1">
      <c r="A41" s="5">
        <v>30</v>
      </c>
      <c r="B41" s="5">
        <v>252</v>
      </c>
      <c r="C41" s="61">
        <v>1.6133681347757296</v>
      </c>
      <c r="D41" s="61">
        <v>-2.6084109977330465</v>
      </c>
      <c r="E41" s="7" t="s">
        <v>692</v>
      </c>
      <c r="F41" s="3" t="s">
        <v>693</v>
      </c>
      <c r="G41" s="9" t="s">
        <v>304</v>
      </c>
      <c r="H41" s="3" t="s">
        <v>694</v>
      </c>
      <c r="I41" s="5" t="s">
        <v>695</v>
      </c>
      <c r="J41" s="3" t="s">
        <v>696</v>
      </c>
      <c r="K41" s="3" t="s">
        <v>811</v>
      </c>
      <c r="L41" s="5">
        <v>2</v>
      </c>
      <c r="M41" s="12">
        <v>875.3975</v>
      </c>
      <c r="N41" s="5">
        <v>1</v>
      </c>
      <c r="O41" s="31">
        <v>47.65233333333333</v>
      </c>
      <c r="P41" s="45">
        <v>201259</v>
      </c>
      <c r="Q41" s="45">
        <v>48344</v>
      </c>
      <c r="R41" s="45">
        <v>130718</v>
      </c>
      <c r="S41" s="37">
        <f>P41/R41</f>
        <v>1.5396425893909025</v>
      </c>
      <c r="T41" s="37">
        <f>Q41/R41</f>
        <v>0.36983429979038845</v>
      </c>
      <c r="U41" s="48">
        <v>0.6225954844539202</v>
      </c>
      <c r="V41" s="48">
        <v>-1.435049063106974</v>
      </c>
      <c r="W41" s="48">
        <v>0.6900756670226278</v>
      </c>
      <c r="X41" s="48">
        <v>-1.3831712076344795</v>
      </c>
      <c r="Y41" s="49">
        <v>1.6133681347757296</v>
      </c>
      <c r="Z41" s="49">
        <v>-2.6084109977330465</v>
      </c>
      <c r="AA41" s="5" t="s">
        <v>359</v>
      </c>
    </row>
    <row r="42" spans="1:27" s="34" customFormat="1" ht="16.5" customHeight="1">
      <c r="A42" s="5">
        <v>31</v>
      </c>
      <c r="B42" s="5">
        <v>253</v>
      </c>
      <c r="C42" s="61">
        <v>1.300075796597894</v>
      </c>
      <c r="D42" s="61">
        <v>12.403424071111116</v>
      </c>
      <c r="E42" s="7" t="s">
        <v>812</v>
      </c>
      <c r="F42" s="3" t="s">
        <v>813</v>
      </c>
      <c r="G42" s="9" t="s">
        <v>335</v>
      </c>
      <c r="H42" s="3" t="s">
        <v>814</v>
      </c>
      <c r="I42" s="5" t="s">
        <v>815</v>
      </c>
      <c r="J42" s="3" t="s">
        <v>816</v>
      </c>
      <c r="K42" s="3" t="s">
        <v>817</v>
      </c>
      <c r="L42" s="5">
        <v>2</v>
      </c>
      <c r="M42" s="12">
        <v>903.3932</v>
      </c>
      <c r="N42" s="5">
        <v>1</v>
      </c>
      <c r="O42" s="31">
        <v>108.24833333333333</v>
      </c>
      <c r="P42" s="45">
        <v>1861</v>
      </c>
      <c r="Q42" s="45">
        <v>17948</v>
      </c>
      <c r="R42" s="45">
        <v>1500</v>
      </c>
      <c r="S42" s="37">
        <f>P42/R42</f>
        <v>1.2406666666666666</v>
      </c>
      <c r="T42" s="37">
        <f>Q42/R42</f>
        <v>11.965333333333334</v>
      </c>
      <c r="U42" s="48">
        <v>0.3111155546759082</v>
      </c>
      <c r="V42" s="48">
        <v>3.580788683293102</v>
      </c>
      <c r="W42" s="48">
        <v>0.3785957372446157</v>
      </c>
      <c r="X42" s="48">
        <v>3.632666538765597</v>
      </c>
      <c r="Y42" s="49">
        <v>1.300075796597894</v>
      </c>
      <c r="Z42" s="49">
        <v>12.403424071111116</v>
      </c>
      <c r="AA42" s="5" t="s">
        <v>359</v>
      </c>
    </row>
    <row r="43" spans="1:27" ht="16.5" customHeight="1">
      <c r="A43" s="64">
        <v>32</v>
      </c>
      <c r="B43" s="2" t="s">
        <v>861</v>
      </c>
      <c r="C43" s="62"/>
      <c r="D43" s="62"/>
      <c r="E43" s="1"/>
      <c r="F43" s="1"/>
      <c r="G43" s="1"/>
      <c r="H43" s="1"/>
      <c r="I43" s="1"/>
      <c r="J43" s="1"/>
      <c r="K43" s="1"/>
      <c r="L43" s="1"/>
      <c r="M43" s="13"/>
      <c r="N43" s="15"/>
      <c r="O43" s="32"/>
      <c r="P43" s="46"/>
      <c r="Q43" s="46"/>
      <c r="R43" s="46"/>
      <c r="S43" s="38"/>
      <c r="T43" s="38"/>
      <c r="U43" s="1"/>
      <c r="V43" s="1"/>
      <c r="W43" s="1"/>
      <c r="X43" s="1"/>
      <c r="Y43" s="1"/>
      <c r="Z43" s="1"/>
      <c r="AA43" s="1"/>
    </row>
    <row r="44" spans="1:27" s="34" customFormat="1" ht="16.5" customHeight="1">
      <c r="A44" s="5">
        <v>33</v>
      </c>
      <c r="B44" s="5">
        <v>362</v>
      </c>
      <c r="C44" s="61">
        <v>2.5745446601085793</v>
      </c>
      <c r="D44" s="61">
        <v>-1.0759890689404747</v>
      </c>
      <c r="E44" s="7" t="s">
        <v>862</v>
      </c>
      <c r="F44" s="3" t="s">
        <v>863</v>
      </c>
      <c r="G44" s="5" t="s">
        <v>124</v>
      </c>
      <c r="H44" s="3" t="s">
        <v>864</v>
      </c>
      <c r="I44" s="5" t="s">
        <v>865</v>
      </c>
      <c r="J44" s="3" t="s">
        <v>866</v>
      </c>
      <c r="K44" s="3" t="s">
        <v>833</v>
      </c>
      <c r="L44" s="5">
        <v>3</v>
      </c>
      <c r="M44" s="12">
        <v>1043.171</v>
      </c>
      <c r="N44" s="5">
        <v>2</v>
      </c>
      <c r="O44" s="31">
        <v>80</v>
      </c>
      <c r="P44" s="43">
        <v>570000</v>
      </c>
      <c r="Q44" s="43">
        <v>208000</v>
      </c>
      <c r="R44" s="43">
        <v>232000</v>
      </c>
      <c r="S44" s="37">
        <f aca="true" t="shared" si="2" ref="S44:S52">P44/R44</f>
        <v>2.456896551724138</v>
      </c>
      <c r="T44" s="37">
        <f aca="true" t="shared" si="3" ref="T44:T52">Q44/R44</f>
        <v>0.896551724137931</v>
      </c>
      <c r="U44" s="48">
        <v>1.2968371139245318</v>
      </c>
      <c r="V44" s="48">
        <v>-0.15754127698647993</v>
      </c>
      <c r="W44" s="48">
        <v>1.3643172964932393</v>
      </c>
      <c r="X44" s="48">
        <v>-0.10566342151398529</v>
      </c>
      <c r="Y44" s="49">
        <v>2.5745446601085793</v>
      </c>
      <c r="Z44" s="49">
        <v>-1.0759890689404747</v>
      </c>
      <c r="AA44" s="5" t="s">
        <v>359</v>
      </c>
    </row>
    <row r="45" spans="1:27" s="34" customFormat="1" ht="16.5" customHeight="1">
      <c r="A45" s="5">
        <v>34</v>
      </c>
      <c r="B45" s="5">
        <v>399</v>
      </c>
      <c r="C45" s="61">
        <v>2.5745446601085793</v>
      </c>
      <c r="D45" s="61">
        <v>-1.0759890689404747</v>
      </c>
      <c r="E45" s="7" t="s">
        <v>862</v>
      </c>
      <c r="F45" s="3" t="s">
        <v>863</v>
      </c>
      <c r="G45" s="5" t="s">
        <v>125</v>
      </c>
      <c r="H45" s="3" t="s">
        <v>864</v>
      </c>
      <c r="I45" s="5" t="s">
        <v>865</v>
      </c>
      <c r="J45" s="3" t="s">
        <v>866</v>
      </c>
      <c r="K45" s="3" t="s">
        <v>905</v>
      </c>
      <c r="L45" s="5">
        <v>3</v>
      </c>
      <c r="M45" s="12">
        <v>1043.171</v>
      </c>
      <c r="N45" s="5">
        <v>1</v>
      </c>
      <c r="O45" s="31">
        <v>80</v>
      </c>
      <c r="P45" s="43">
        <v>570000</v>
      </c>
      <c r="Q45" s="43">
        <v>208000</v>
      </c>
      <c r="R45" s="43">
        <v>232000</v>
      </c>
      <c r="S45" s="37">
        <f t="shared" si="2"/>
        <v>2.456896551724138</v>
      </c>
      <c r="T45" s="37">
        <f t="shared" si="3"/>
        <v>0.896551724137931</v>
      </c>
      <c r="U45" s="48">
        <v>1.2968371139245318</v>
      </c>
      <c r="V45" s="48">
        <v>-0.15754127698647993</v>
      </c>
      <c r="W45" s="48">
        <v>1.3643172964932393</v>
      </c>
      <c r="X45" s="48">
        <v>-0.10566342151398529</v>
      </c>
      <c r="Y45" s="49">
        <v>2.5745446601085793</v>
      </c>
      <c r="Z45" s="49">
        <v>-1.0759890689404747</v>
      </c>
      <c r="AA45" s="5" t="s">
        <v>359</v>
      </c>
    </row>
    <row r="46" spans="1:27" s="34" customFormat="1" ht="16.5" customHeight="1">
      <c r="A46" s="5">
        <v>35</v>
      </c>
      <c r="B46" s="5">
        <v>418</v>
      </c>
      <c r="C46" s="61">
        <v>2.5745446601085793</v>
      </c>
      <c r="D46" s="61">
        <v>-1.0759890689404747</v>
      </c>
      <c r="E46" s="7" t="s">
        <v>862</v>
      </c>
      <c r="F46" s="3" t="s">
        <v>863</v>
      </c>
      <c r="G46" s="5" t="s">
        <v>126</v>
      </c>
      <c r="H46" s="3" t="s">
        <v>864</v>
      </c>
      <c r="I46" s="5" t="s">
        <v>865</v>
      </c>
      <c r="J46" s="3" t="s">
        <v>866</v>
      </c>
      <c r="K46" s="3" t="s">
        <v>919</v>
      </c>
      <c r="L46" s="5">
        <v>3</v>
      </c>
      <c r="M46" s="12">
        <v>1043.171</v>
      </c>
      <c r="N46" s="5">
        <v>1</v>
      </c>
      <c r="O46" s="31">
        <v>80</v>
      </c>
      <c r="P46" s="43">
        <v>570000</v>
      </c>
      <c r="Q46" s="43">
        <v>208000</v>
      </c>
      <c r="R46" s="43">
        <v>232000</v>
      </c>
      <c r="S46" s="37">
        <f t="shared" si="2"/>
        <v>2.456896551724138</v>
      </c>
      <c r="T46" s="37">
        <f t="shared" si="3"/>
        <v>0.896551724137931</v>
      </c>
      <c r="U46" s="48">
        <v>1.2968371139245318</v>
      </c>
      <c r="V46" s="48">
        <v>-0.15754127698647993</v>
      </c>
      <c r="W46" s="48">
        <v>1.3643172964932393</v>
      </c>
      <c r="X46" s="48">
        <v>-0.10566342151398529</v>
      </c>
      <c r="Y46" s="49">
        <v>2.5745446601085793</v>
      </c>
      <c r="Z46" s="49">
        <v>-1.0759890689404747</v>
      </c>
      <c r="AA46" s="5" t="s">
        <v>359</v>
      </c>
    </row>
    <row r="47" spans="1:27" s="34" customFormat="1" ht="16.5" customHeight="1">
      <c r="A47" s="5">
        <v>36</v>
      </c>
      <c r="B47" s="5">
        <v>444</v>
      </c>
      <c r="C47" s="61">
        <v>-11.761691616752467</v>
      </c>
      <c r="D47" s="61">
        <v>-1.3656049639969332</v>
      </c>
      <c r="E47" s="7" t="s">
        <v>890</v>
      </c>
      <c r="F47" s="3" t="s">
        <v>891</v>
      </c>
      <c r="G47" s="9" t="s">
        <v>229</v>
      </c>
      <c r="H47" s="3" t="s">
        <v>840</v>
      </c>
      <c r="I47" s="5" t="s">
        <v>841</v>
      </c>
      <c r="J47" s="3" t="s">
        <v>842</v>
      </c>
      <c r="K47" s="3" t="s">
        <v>845</v>
      </c>
      <c r="L47" s="5">
        <v>3</v>
      </c>
      <c r="M47" s="12">
        <v>724.6227</v>
      </c>
      <c r="N47" s="5">
        <v>1</v>
      </c>
      <c r="O47" s="31">
        <v>32.44043333333334</v>
      </c>
      <c r="P47" s="43">
        <v>2713710</v>
      </c>
      <c r="Q47" s="43">
        <v>23626800</v>
      </c>
      <c r="R47" s="43">
        <v>33446200</v>
      </c>
      <c r="S47" s="37">
        <f t="shared" si="2"/>
        <v>0.08113657156866849</v>
      </c>
      <c r="T47" s="37">
        <f t="shared" si="3"/>
        <v>0.7064120886677709</v>
      </c>
      <c r="U47" s="48">
        <v>-3.623503847119362</v>
      </c>
      <c r="V47" s="48">
        <v>-0.5014180631809697</v>
      </c>
      <c r="W47" s="48">
        <v>-3.5560236645506547</v>
      </c>
      <c r="X47" s="48">
        <v>-0.4495402077084751</v>
      </c>
      <c r="Y47" s="49">
        <v>-11.761691616752467</v>
      </c>
      <c r="Z47" s="49">
        <v>-1.3656049639969332</v>
      </c>
      <c r="AA47" s="5" t="s">
        <v>359</v>
      </c>
    </row>
    <row r="48" spans="1:27" s="34" customFormat="1" ht="16.5" customHeight="1">
      <c r="A48" s="5">
        <v>37</v>
      </c>
      <c r="B48" s="5">
        <v>445</v>
      </c>
      <c r="C48" s="61">
        <v>-11.761691616752467</v>
      </c>
      <c r="D48" s="61">
        <v>-1.3656049639969332</v>
      </c>
      <c r="E48" s="7" t="s">
        <v>890</v>
      </c>
      <c r="F48" s="3" t="s">
        <v>891</v>
      </c>
      <c r="G48" s="9" t="s">
        <v>230</v>
      </c>
      <c r="H48" s="3" t="s">
        <v>840</v>
      </c>
      <c r="I48" s="5" t="s">
        <v>841</v>
      </c>
      <c r="J48" s="3" t="s">
        <v>842</v>
      </c>
      <c r="K48" s="3" t="s">
        <v>846</v>
      </c>
      <c r="L48" s="5">
        <v>3</v>
      </c>
      <c r="M48" s="12">
        <v>724.6227</v>
      </c>
      <c r="N48" s="5">
        <v>1</v>
      </c>
      <c r="O48" s="31">
        <v>32.44043333333334</v>
      </c>
      <c r="P48" s="43">
        <v>2713710</v>
      </c>
      <c r="Q48" s="43">
        <v>23626800</v>
      </c>
      <c r="R48" s="43">
        <v>33446200</v>
      </c>
      <c r="S48" s="37">
        <f t="shared" si="2"/>
        <v>0.08113657156866849</v>
      </c>
      <c r="T48" s="37">
        <f t="shared" si="3"/>
        <v>0.7064120886677709</v>
      </c>
      <c r="U48" s="48">
        <v>-3.623503847119362</v>
      </c>
      <c r="V48" s="48">
        <v>-0.5014180631809697</v>
      </c>
      <c r="W48" s="48">
        <v>-3.5560236645506547</v>
      </c>
      <c r="X48" s="48">
        <v>-0.4495402077084751</v>
      </c>
      <c r="Y48" s="49">
        <v>-11.761691616752467</v>
      </c>
      <c r="Z48" s="49">
        <v>-1.3656049639969332</v>
      </c>
      <c r="AA48" s="5" t="s">
        <v>359</v>
      </c>
    </row>
    <row r="49" spans="1:27" s="34" customFormat="1" ht="16.5" customHeight="1">
      <c r="A49" s="5">
        <v>38</v>
      </c>
      <c r="B49" s="5">
        <v>446</v>
      </c>
      <c r="C49" s="61">
        <v>-11.761691616752467</v>
      </c>
      <c r="D49" s="61">
        <v>-1.3656049639969332</v>
      </c>
      <c r="E49" s="7" t="s">
        <v>890</v>
      </c>
      <c r="F49" s="3" t="s">
        <v>891</v>
      </c>
      <c r="G49" s="9" t="s">
        <v>231</v>
      </c>
      <c r="H49" s="3" t="s">
        <v>840</v>
      </c>
      <c r="I49" s="5" t="s">
        <v>841</v>
      </c>
      <c r="J49" s="3" t="s">
        <v>842</v>
      </c>
      <c r="K49" s="3" t="s">
        <v>847</v>
      </c>
      <c r="L49" s="5">
        <v>3</v>
      </c>
      <c r="M49" s="12">
        <v>724.6227</v>
      </c>
      <c r="N49" s="5">
        <v>1</v>
      </c>
      <c r="O49" s="31">
        <v>32.44043333333334</v>
      </c>
      <c r="P49" s="43">
        <v>2713710</v>
      </c>
      <c r="Q49" s="43">
        <v>23626800</v>
      </c>
      <c r="R49" s="43">
        <v>33446200</v>
      </c>
      <c r="S49" s="37">
        <f t="shared" si="2"/>
        <v>0.08113657156866849</v>
      </c>
      <c r="T49" s="37">
        <f t="shared" si="3"/>
        <v>0.7064120886677709</v>
      </c>
      <c r="U49" s="48">
        <v>-3.623503847119362</v>
      </c>
      <c r="V49" s="48">
        <v>-0.5014180631809697</v>
      </c>
      <c r="W49" s="48">
        <v>-3.5560236645506547</v>
      </c>
      <c r="X49" s="48">
        <v>-0.4495402077084751</v>
      </c>
      <c r="Y49" s="49">
        <v>-11.761691616752467</v>
      </c>
      <c r="Z49" s="49">
        <v>-1.3656049639969332</v>
      </c>
      <c r="AA49" s="5" t="s">
        <v>359</v>
      </c>
    </row>
    <row r="50" spans="1:27" s="34" customFormat="1" ht="16.5" customHeight="1">
      <c r="A50" s="5">
        <v>39</v>
      </c>
      <c r="B50" s="5">
        <v>448</v>
      </c>
      <c r="C50" s="61">
        <v>-5.951344640807544</v>
      </c>
      <c r="D50" s="61">
        <v>-1.3543534908865158</v>
      </c>
      <c r="E50" s="7" t="s">
        <v>890</v>
      </c>
      <c r="F50" s="3" t="s">
        <v>891</v>
      </c>
      <c r="G50" s="9" t="s">
        <v>232</v>
      </c>
      <c r="H50" s="3" t="s">
        <v>840</v>
      </c>
      <c r="I50" s="5" t="s">
        <v>841</v>
      </c>
      <c r="J50" s="3" t="s">
        <v>842</v>
      </c>
      <c r="K50" s="3" t="s">
        <v>895</v>
      </c>
      <c r="L50" s="5">
        <v>3</v>
      </c>
      <c r="M50" s="12">
        <v>724.6227</v>
      </c>
      <c r="N50" s="5">
        <v>1</v>
      </c>
      <c r="O50" s="31">
        <v>28.9</v>
      </c>
      <c r="P50" s="45">
        <v>457000</v>
      </c>
      <c r="Q50" s="45">
        <v>2030000</v>
      </c>
      <c r="R50" s="45">
        <v>2850000</v>
      </c>
      <c r="S50" s="37">
        <f t="shared" si="2"/>
        <v>0.16035087719298247</v>
      </c>
      <c r="T50" s="37">
        <f t="shared" si="3"/>
        <v>0.712280701754386</v>
      </c>
      <c r="U50" s="48">
        <v>-2.6406958488813963</v>
      </c>
      <c r="V50" s="48">
        <v>-0.4894821918669279</v>
      </c>
      <c r="W50" s="48">
        <v>-2.573215666312689</v>
      </c>
      <c r="X50" s="48">
        <v>-0.43760433639443325</v>
      </c>
      <c r="Y50" s="49">
        <v>-5.951344640807544</v>
      </c>
      <c r="Z50" s="49">
        <v>-1.3543534908865158</v>
      </c>
      <c r="AA50" s="5" t="s">
        <v>359</v>
      </c>
    </row>
    <row r="51" spans="1:27" s="34" customFormat="1" ht="16.5" customHeight="1">
      <c r="A51" s="5">
        <v>40</v>
      </c>
      <c r="B51" s="5">
        <v>452</v>
      </c>
      <c r="C51" s="61">
        <v>19.289503237750253</v>
      </c>
      <c r="D51" s="61">
        <v>4.455634379220344</v>
      </c>
      <c r="E51" s="7" t="s">
        <v>890</v>
      </c>
      <c r="F51" s="3" t="s">
        <v>891</v>
      </c>
      <c r="G51" s="9" t="s">
        <v>138</v>
      </c>
      <c r="H51" s="3" t="s">
        <v>840</v>
      </c>
      <c r="I51" s="5" t="s">
        <v>841</v>
      </c>
      <c r="J51" s="3" t="s">
        <v>842</v>
      </c>
      <c r="K51" s="3" t="s">
        <v>900</v>
      </c>
      <c r="L51" s="5">
        <v>2</v>
      </c>
      <c r="M51" s="12">
        <v>888.4304</v>
      </c>
      <c r="N51" s="5">
        <v>1</v>
      </c>
      <c r="O51" s="31">
        <v>21.25323333333333</v>
      </c>
      <c r="P51" s="43">
        <v>1901900</v>
      </c>
      <c r="Q51" s="43">
        <v>444092</v>
      </c>
      <c r="R51" s="43">
        <v>103319</v>
      </c>
      <c r="S51" s="37">
        <f t="shared" si="2"/>
        <v>18.408037243875764</v>
      </c>
      <c r="T51" s="37">
        <f t="shared" si="3"/>
        <v>4.298260726487868</v>
      </c>
      <c r="U51" s="48">
        <v>4.202263902483152</v>
      </c>
      <c r="V51" s="48">
        <v>2.103752997284662</v>
      </c>
      <c r="W51" s="48">
        <v>4.269744085051859</v>
      </c>
      <c r="X51" s="48">
        <v>2.155630852757157</v>
      </c>
      <c r="Y51" s="49">
        <v>19.289503237750253</v>
      </c>
      <c r="Z51" s="49">
        <v>4.455634379220344</v>
      </c>
      <c r="AA51" s="5" t="s">
        <v>359</v>
      </c>
    </row>
    <row r="52" spans="1:27" s="34" customFormat="1" ht="16.5" customHeight="1">
      <c r="A52" s="5">
        <v>41</v>
      </c>
      <c r="B52" s="5">
        <v>455</v>
      </c>
      <c r="C52" s="61">
        <v>19.289503237750253</v>
      </c>
      <c r="D52" s="61">
        <v>4.455634379220344</v>
      </c>
      <c r="E52" s="7" t="s">
        <v>890</v>
      </c>
      <c r="F52" s="3" t="s">
        <v>891</v>
      </c>
      <c r="G52" s="5" t="s">
        <v>139</v>
      </c>
      <c r="H52" s="3" t="s">
        <v>840</v>
      </c>
      <c r="I52" s="5" t="s">
        <v>841</v>
      </c>
      <c r="J52" s="3" t="s">
        <v>842</v>
      </c>
      <c r="K52" s="3" t="s">
        <v>904</v>
      </c>
      <c r="L52" s="5">
        <v>2</v>
      </c>
      <c r="M52" s="12">
        <v>888.4304</v>
      </c>
      <c r="N52" s="5">
        <v>1</v>
      </c>
      <c r="O52" s="31">
        <v>21.25323333333333</v>
      </c>
      <c r="P52" s="43">
        <v>1901900</v>
      </c>
      <c r="Q52" s="43">
        <v>444092</v>
      </c>
      <c r="R52" s="43">
        <v>103319</v>
      </c>
      <c r="S52" s="37">
        <f t="shared" si="2"/>
        <v>18.408037243875764</v>
      </c>
      <c r="T52" s="37">
        <f t="shared" si="3"/>
        <v>4.298260726487868</v>
      </c>
      <c r="U52" s="48">
        <v>4.202263902483152</v>
      </c>
      <c r="V52" s="48">
        <v>2.103752997284662</v>
      </c>
      <c r="W52" s="48">
        <v>4.269744085051859</v>
      </c>
      <c r="X52" s="48">
        <v>2.155630852757157</v>
      </c>
      <c r="Y52" s="49">
        <v>19.289503237750253</v>
      </c>
      <c r="Z52" s="49">
        <v>4.455634379220344</v>
      </c>
      <c r="AA52" s="5" t="s">
        <v>359</v>
      </c>
    </row>
  </sheetData>
  <mergeCells count="6">
    <mergeCell ref="C10:D10"/>
    <mergeCell ref="P10:R10"/>
    <mergeCell ref="S10:T10"/>
    <mergeCell ref="U10:V10"/>
    <mergeCell ref="W10:X10"/>
    <mergeCell ref="Y10:Z10"/>
  </mergeCells>
  <conditionalFormatting sqref="C12:D61">
    <cfRule type="cellIs" priority="1" dxfId="0" operator="equal" stopIfTrue="1">
      <formula>"–"</formula>
    </cfRule>
    <cfRule type="cellIs" priority="2" dxfId="1" operator="greaterThanOrEqual" stopIfTrue="1">
      <formula>2.449</formula>
    </cfRule>
    <cfRule type="cellIs" priority="3" dxfId="2" operator="lessThanOrEqual" stopIfTrue="1">
      <formula>-2.449</formula>
    </cfRule>
  </conditionalFormatting>
  <hyperlinks>
    <hyperlink ref="E15" r:id="rId1" display="http://www.cellsignal.com/products/2610.html"/>
    <hyperlink ref="G15" r:id="rId2" display="http://www.cellsignal.com/products/2997.html"/>
    <hyperlink ref="E16" r:id="rId3" display="http://www.cellsignal.com/products/9239.html"/>
    <hyperlink ref="E18" r:id="rId4" display="http://www.cellsignal.com/products/2335.html"/>
    <hyperlink ref="E19" r:id="rId5" display="http://www.cellsignal.com/products/2335.html"/>
    <hyperlink ref="E20" r:id="rId6" display="http://www.cellsignal.com/products/2335.html"/>
    <hyperlink ref="G20" r:id="rId7" display="http://www.cellsignal.com/products/2336.html"/>
    <hyperlink ref="E21" r:id="rId8" display="http://www.cellsignal.com/products/2335.html"/>
    <hyperlink ref="G21" r:id="rId9" display="http://www.cellsignal.com/products/2336.html"/>
    <hyperlink ref="E22" r:id="rId10" display="http://www.cellsignal.com/products/2335.html"/>
    <hyperlink ref="E23" r:id="rId11" display="http://www.cellsignal.com/products/2964.html"/>
    <hyperlink ref="G23" r:id="rId12" display="http://www.cellsignal.com/products/5171.html"/>
    <hyperlink ref="E24" r:id="rId13" display="http://www.cellsignal.com/products/2546.html"/>
    <hyperlink ref="E25" r:id="rId14" display="http://www.cellsignal.com/products/2546.html"/>
    <hyperlink ref="E26" r:id="rId15" display="http://www.cellsignal.com/products/4337.html"/>
    <hyperlink ref="E27" r:id="rId16" display="http://www.cellsignal.com/products/4337.html"/>
    <hyperlink ref="G27" r:id="rId17" display="http://www.cellsignal.com/products/9327.html"/>
    <hyperlink ref="E28" r:id="rId18" display="http://www.cellsignal.com/products/9108.html"/>
    <hyperlink ref="G28" r:id="rId19" display="http://www.cellsignal.com/products/4344.html"/>
    <hyperlink ref="E29" r:id="rId20" display="http://www.cellsignal.com/products/4372.html"/>
    <hyperlink ref="G29" r:id="rId21" display="http://www.cellsignal.com/products/4284.html"/>
    <hyperlink ref="E30" r:id="rId22" display="http://www.cellsignal.com/products/4372.html"/>
    <hyperlink ref="G30" r:id="rId23" display="http://www.cellsignal.com/products/3510.html"/>
    <hyperlink ref="E31" r:id="rId24" display="http://www.cellsignal.com/products/2603.html"/>
    <hyperlink ref="G31" r:id="rId25" display="http://www.cellsignal.com/products/5536.html"/>
    <hyperlink ref="E32" r:id="rId26" display="http://www.cellsignal.com/products/2603.html"/>
    <hyperlink ref="E33" r:id="rId27" display="http://www.cellsignal.com/products/2708.html"/>
    <hyperlink ref="E34" r:id="rId28" display="http://www.cellsignal.com/products/2708.html"/>
    <hyperlink ref="E37" r:id="rId29" display="http://www.cellsignal.com/products/3164.html"/>
    <hyperlink ref="E38" r:id="rId30" display="http://www.cellsignal.com/products/3164.html"/>
    <hyperlink ref="G38" r:id="rId31" display="http://www.cellsignal.com/products/3170.html"/>
    <hyperlink ref="E40" r:id="rId32" display="http://www.cellsignal.com/products/9305.html"/>
    <hyperlink ref="E41" r:id="rId33" display="http://www.cellsignal.com/products/5753.html"/>
    <hyperlink ref="G41" r:id="rId34" display="http://www.cellsignal.com/products/9511.html"/>
    <hyperlink ref="E42" r:id="rId35" display="http://www.cellsignal.com/products/9517.html"/>
    <hyperlink ref="G42" r:id="rId36" display="http://www.cellsignal.com/products/9576.html"/>
    <hyperlink ref="E44" r:id="rId37" display="http://www.cellsignal.com/products/9452.html"/>
    <hyperlink ref="E45" r:id="rId38" display="http://www.cellsignal.com/products/9452.html"/>
    <hyperlink ref="E46" r:id="rId39" display="http://www.cellsignal.com/products/9452.html"/>
    <hyperlink ref="E47" r:id="rId40" display="http://www.cellsignal.com/products/2217.html"/>
    <hyperlink ref="G47" r:id="rId41" display="http://www.cellsignal.com/products/4851.html"/>
    <hyperlink ref="E48" r:id="rId42" display="http://www.cellsignal.com/products/2217.html"/>
    <hyperlink ref="G48" r:id="rId43" display="http://www.cellsignal.com/products/4851.html"/>
    <hyperlink ref="E49" r:id="rId44" display="http://www.cellsignal.com/products/2217.html"/>
    <hyperlink ref="G49" r:id="rId45" display="http://www.cellsignal.com/products/4858.html"/>
    <hyperlink ref="E50" r:id="rId46" display="http://www.cellsignal.com/products/2217.html"/>
    <hyperlink ref="G50" r:id="rId47" display="http://www.cellsignal.com/products/2215.html"/>
    <hyperlink ref="E51" r:id="rId48" display="http://www.cellsignal.com/products/2217.html"/>
    <hyperlink ref="G51" r:id="rId49" display="http://www.cellsignal.com/products/2215.html"/>
    <hyperlink ref="E52" r:id="rId50" display="http://www.cellsignal.com/products/2217.html"/>
  </hyperlinks>
  <printOptions gridLines="1"/>
  <pageMargins left="0.75" right="0.75" top="1" bottom="1" header="0.5" footer="0.5"/>
  <pageSetup fitToHeight="0" fitToWidth="0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CST User</cp:lastModifiedBy>
  <dcterms:created xsi:type="dcterms:W3CDTF">2011-04-05T00:52:05Z</dcterms:created>
  <dcterms:modified xsi:type="dcterms:W3CDTF">2011-05-16T15:30:23Z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